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7795" windowHeight="12405"/>
  </bookViews>
  <sheets>
    <sheet name="01.11.2021" sheetId="29" r:id="rId1"/>
  </sheets>
  <calcPr calcId="145621"/>
</workbook>
</file>

<file path=xl/calcChain.xml><?xml version="1.0" encoding="utf-8"?>
<calcChain xmlns="http://schemas.openxmlformats.org/spreadsheetml/2006/main">
  <c r="I7" i="29" l="1"/>
  <c r="G7" i="29" s="1"/>
  <c r="H7" i="29"/>
  <c r="C7" i="29"/>
</calcChain>
</file>

<file path=xl/sharedStrings.xml><?xml version="1.0" encoding="utf-8"?>
<sst xmlns="http://schemas.openxmlformats.org/spreadsheetml/2006/main" count="14" uniqueCount="11">
  <si>
    <t>в том числе</t>
  </si>
  <si>
    <t>Наименование медицинской организации</t>
  </si>
  <si>
    <t>Дифференцированный подушевой норматив финансирования в месяц, рублей</t>
  </si>
  <si>
    <t>1</t>
  </si>
  <si>
    <t>ГОБУЗ "Новгородская станция скорой медицинской помощи"</t>
  </si>
  <si>
    <t>Финансирование  в месяц, руб.</t>
  </si>
  <si>
    <t>№ п/п</t>
  </si>
  <si>
    <t xml:space="preserve">Новгородский филиал АО "Страховая компания "СОГАЗ-Мед" </t>
  </si>
  <si>
    <t>Новгородский филиал ООО "АльфаСтрахование-ОМС"</t>
  </si>
  <si>
    <t>Расчёт финансирования по подушевому нормативу на ноябрь 2021 года в связи с изменением численности прикреплённого населения по состоянию на 01.11.2021</t>
  </si>
  <si>
    <t>Количество  застрахованных лиц на 01.11.2021,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</si>
</sst>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_р_._-;\-* #,##0_р_._-;_-* &quot;-&quot;??_р_._-;_-@_-"/>
    <numFmt numFmtId="165" formatCode="#,##0.00_ ;\-#,##0.00\ 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E5FFE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4" fillId="3" borderId="1" xfId="0" applyNumberFormat="1" applyFont="1" applyFill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43" fontId="3" fillId="2" borderId="1" xfId="0" applyNumberFormat="1" applyFont="1" applyFill="1" applyBorder="1" applyAlignment="1">
      <alignment vertical="center"/>
    </xf>
    <xf numFmtId="164" fontId="4" fillId="3" borderId="1" xfId="1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E5FFE5"/>
      <color rgb="FFBDFFDE"/>
      <color rgb="FFFFE1E1"/>
      <color rgb="FFE7FFFF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7"/>
  <sheetViews>
    <sheetView tabSelected="1" workbookViewId="0">
      <selection activeCell="F24" sqref="F24"/>
    </sheetView>
  </sheetViews>
  <sheetFormatPr defaultRowHeight="15" x14ac:dyDescent="0.25"/>
  <cols>
    <col min="1" max="1" width="5.5703125" customWidth="1"/>
    <col min="2" max="2" width="32.5703125" customWidth="1"/>
    <col min="3" max="3" width="16.5703125" customWidth="1"/>
    <col min="4" max="4" width="14.85546875" customWidth="1"/>
    <col min="5" max="5" width="19" customWidth="1"/>
    <col min="6" max="6" width="21" customWidth="1"/>
    <col min="7" max="7" width="19.42578125" customWidth="1"/>
    <col min="8" max="8" width="17.7109375" customWidth="1"/>
    <col min="9" max="9" width="19.5703125" customWidth="1"/>
  </cols>
  <sheetData>
    <row r="2" spans="1:13" ht="55.5" customHeight="1" x14ac:dyDescent="0.25">
      <c r="A2" s="15" t="s">
        <v>9</v>
      </c>
      <c r="B2" s="15"/>
      <c r="C2" s="15"/>
      <c r="D2" s="15"/>
      <c r="E2" s="15"/>
      <c r="F2" s="15"/>
      <c r="G2" s="15"/>
      <c r="H2" s="15"/>
      <c r="I2" s="15"/>
    </row>
    <row r="5" spans="1:13" ht="15.75" x14ac:dyDescent="0.25">
      <c r="A5" s="10" t="s">
        <v>6</v>
      </c>
      <c r="B5" s="10" t="s">
        <v>1</v>
      </c>
      <c r="C5" s="11" t="s">
        <v>10</v>
      </c>
      <c r="D5" s="11" t="s">
        <v>0</v>
      </c>
      <c r="E5" s="11"/>
      <c r="F5" s="11" t="s">
        <v>2</v>
      </c>
      <c r="G5" s="12" t="s">
        <v>5</v>
      </c>
      <c r="H5" s="13" t="s">
        <v>0</v>
      </c>
      <c r="I5" s="14"/>
    </row>
    <row r="6" spans="1:13" ht="75" x14ac:dyDescent="0.25">
      <c r="A6" s="10"/>
      <c r="B6" s="10"/>
      <c r="C6" s="11"/>
      <c r="D6" s="9" t="s">
        <v>7</v>
      </c>
      <c r="E6" s="9" t="s">
        <v>8</v>
      </c>
      <c r="F6" s="11"/>
      <c r="G6" s="12"/>
      <c r="H6" s="3" t="s">
        <v>7</v>
      </c>
      <c r="I6" s="3" t="s">
        <v>8</v>
      </c>
    </row>
    <row r="7" spans="1:13" ht="32.25" customHeight="1" x14ac:dyDescent="0.25">
      <c r="A7" s="1" t="s">
        <v>3</v>
      </c>
      <c r="B7" s="2" t="s">
        <v>4</v>
      </c>
      <c r="C7" s="8">
        <f>D7+E7</f>
        <v>586287</v>
      </c>
      <c r="D7" s="5">
        <v>205847</v>
      </c>
      <c r="E7" s="5">
        <v>380440</v>
      </c>
      <c r="F7" s="6">
        <v>65.739999999999995</v>
      </c>
      <c r="G7" s="7">
        <f>H7+I7</f>
        <v>38542507.380000003</v>
      </c>
      <c r="H7" s="7">
        <f>ROUND(D7*F7,2)</f>
        <v>13532381.779999999</v>
      </c>
      <c r="I7" s="7">
        <f>ROUND(E7*F7,2)</f>
        <v>25010125.600000001</v>
      </c>
      <c r="L7" s="4"/>
      <c r="M7" s="4"/>
    </row>
  </sheetData>
  <mergeCells count="8">
    <mergeCell ref="A2:I2"/>
    <mergeCell ref="A5:A6"/>
    <mergeCell ref="B5:B6"/>
    <mergeCell ref="C5:C6"/>
    <mergeCell ref="D5:E5"/>
    <mergeCell ref="F5:F6"/>
    <mergeCell ref="G5:G6"/>
    <mergeCell ref="H5:I5"/>
  </mergeCell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01.11.2021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Н. Абрамова</dc:creator>
  <cp:lastModifiedBy>Любовь В. Данилова</cp:lastModifiedBy>
  <cp:lastPrinted>2021-11-08T12:27:42Z</cp:lastPrinted>
  <dcterms:created xsi:type="dcterms:W3CDTF">2019-05-07T06:08:02Z</dcterms:created>
  <dcterms:modified xsi:type="dcterms:W3CDTF">2021-11-08T14:12:35Z</dcterms:modified>
</cp:coreProperties>
</file>