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тарифов\2022\ФАПы\Сайт\"/>
    </mc:Choice>
  </mc:AlternateContent>
  <xr:revisionPtr revIDLastSave="0" documentId="13_ncr:1_{10DEBF04-40A5-4E8F-A942-6D7CA0188AD0}" xr6:coauthVersionLast="36" xr6:coauthVersionMax="36" xr10:uidLastSave="{00000000-0000-0000-0000-000000000000}"/>
  <bookViews>
    <workbookView xWindow="120" yWindow="60" windowWidth="28680" windowHeight="12600" xr2:uid="{00000000-000D-0000-FFFF-FFFF00000000}"/>
  </bookViews>
  <sheets>
    <sheet name="по мес на 01.09.2022" sheetId="2" r:id="rId1"/>
  </sheets>
  <definedNames>
    <definedName name="_xlnm.Print_Titles" localSheetId="0">'по мес на 01.09.2022'!$A:$B</definedName>
    <definedName name="_xlnm.Print_Area" localSheetId="0">'по мес на 01.09.2022'!$A$2:$AJ$24</definedName>
  </definedNames>
  <calcPr calcId="191029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D7" i="2"/>
  <c r="E7" i="2" s="1"/>
  <c r="F7" i="2" s="1"/>
  <c r="G7" i="2" s="1"/>
  <c r="H7" i="2" s="1"/>
  <c r="I7" i="2" s="1"/>
  <c r="C7" i="2"/>
  <c r="AE7" i="2" l="1"/>
  <c r="AF7" i="2" s="1"/>
  <c r="AG7" i="2" s="1"/>
  <c r="AH7" i="2"/>
  <c r="AI7" i="2" s="1"/>
  <c r="AJ7" i="2" s="1"/>
  <c r="J7" i="2"/>
  <c r="K7" i="2" s="1"/>
  <c r="L7" i="2" s="1"/>
  <c r="M7" i="2" s="1"/>
  <c r="N7" i="2" s="1"/>
  <c r="O7" i="2" s="1"/>
  <c r="V7" i="2" l="1"/>
  <c r="W7" i="2" s="1"/>
  <c r="X7" i="2" s="1"/>
  <c r="Y7" i="2"/>
  <c r="Z7" i="2" s="1"/>
  <c r="AA7" i="2" s="1"/>
  <c r="P7" i="2"/>
  <c r="Q7" i="2" s="1"/>
  <c r="R7" i="2" s="1"/>
  <c r="S7" i="2" l="1"/>
  <c r="T7" i="2" s="1"/>
  <c r="U7" i="2" s="1"/>
  <c r="AB7" i="2"/>
  <c r="AC7" i="2" s="1"/>
  <c r="AD7" i="2" s="1"/>
</calcChain>
</file>

<file path=xl/sharedStrings.xml><?xml version="1.0" encoding="utf-8"?>
<sst xmlns="http://schemas.openxmlformats.org/spreadsheetml/2006/main" count="76" uniqueCount="34">
  <si>
    <t>п/п</t>
  </si>
  <si>
    <t>Наименование медицинской организации</t>
  </si>
  <si>
    <t>Размер финансового обеспечения на год, руб.</t>
  </si>
  <si>
    <t>Размер финансового обеспечения в месяц на январь - февраль, руб.</t>
  </si>
  <si>
    <t>Размер финансового обеспечения в месяц на март, руб.</t>
  </si>
  <si>
    <t>Размер финансового обеспечения в месяц на апрель, руб.</t>
  </si>
  <si>
    <t>Размер финансового обеспечения в месяц на май, руб.</t>
  </si>
  <si>
    <t>Размер финансового обеспечения в месяц на июнь, руб.</t>
  </si>
  <si>
    <t>Размер финансового обеспечения в месяц на июль, руб.</t>
  </si>
  <si>
    <t>Размер финансового обеспечения на декабрь, руб.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</si>
  <si>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</si>
  <si>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</si>
  <si>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</si>
  <si>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</si>
  <si>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Валдайская ЦРБ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</si>
  <si>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</si>
  <si>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</si>
  <si>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</si>
  <si>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</si>
  <si>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</si>
  <si>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</si>
  <si>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</si>
  <si>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</si>
  <si>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</si>
  <si>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</si>
  <si>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</si>
  <si>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</si>
  <si>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</si>
  <si>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</si>
  <si>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</si>
  <si>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Численность обслуживаемого населения на 01.09.2022 чел.</t>
  </si>
  <si>
    <t>Размер финансового обеспечения в месяц на август, руб.</t>
  </si>
  <si>
    <t>Размер финансового обеспечения в месяц на сентябрь - ноябрь, руб.</t>
  </si>
  <si>
    <t>Размер финансового обеспечения ФАПов в месяц в разрезе страховых медицинских организаций в соответствии с дополнительным соглашением к Тарифному соглашению № 8 от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</si>
</sst>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5" fillId="0" borderId="0" xfId="0" applyFont="1" applyFill="1" applyBorder="1"/>
    <xf numFmtId="0" fontId="7" fillId="0" borderId="1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43" fontId="3" fillId="0" borderId="0" xfId="3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8952-1DE9-4B3B-A279-0B54BCDEC745}">
  <dimension ref="A2:AT33"/>
  <sheetViews>
    <sheetView tabSelected="1" zoomScale="90" zoomScaleNormal="90" zoomScaleSheetLayoutView="80" workbookViewId="0">
      <selection activeCell="C3" sqref="C3"/>
    </sheetView>
  </sheetViews>
  <sheetFormatPr defaultColWidth="8.85546875" defaultRowHeight="12.75" x14ac:dyDescent="0.2"/>
  <cols>
    <col min="1" max="1" width="4.140625" style="12" customWidth="1"/>
    <col min="2" max="2" width="30.5703125" style="12" customWidth="1"/>
    <col min="3" max="3" width="8.85546875" style="12" customWidth="1"/>
    <col min="4" max="4" width="15.85546875" style="12" customWidth="1"/>
    <col min="5" max="5" width="16.28515625" style="12" customWidth="1"/>
    <col min="6" max="6" width="15.140625" style="12" customWidth="1"/>
    <col min="7" max="7" width="13.5703125" style="10" bestFit="1" customWidth="1"/>
    <col min="8" max="8" width="15.7109375" style="10" customWidth="1"/>
    <col min="9" max="9" width="16.28515625" style="10" customWidth="1"/>
    <col min="10" max="10" width="13.5703125" style="10" bestFit="1" customWidth="1"/>
    <col min="11" max="11" width="15.7109375" style="10" customWidth="1"/>
    <col min="12" max="12" width="16.28515625" style="10" customWidth="1"/>
    <col min="13" max="13" width="13.5703125" style="10" bestFit="1" customWidth="1"/>
    <col min="14" max="14" width="15.7109375" style="10" customWidth="1"/>
    <col min="15" max="15" width="16.28515625" style="10" customWidth="1"/>
    <col min="16" max="16" width="13.5703125" style="10" bestFit="1" customWidth="1"/>
    <col min="17" max="17" width="15.7109375" style="10" customWidth="1"/>
    <col min="18" max="18" width="16.28515625" style="10" customWidth="1"/>
    <col min="19" max="19" width="13.5703125" style="10" bestFit="1" customWidth="1"/>
    <col min="20" max="20" width="15.7109375" style="10" customWidth="1"/>
    <col min="21" max="21" width="16.28515625" style="10" customWidth="1"/>
    <col min="22" max="22" width="13.5703125" style="10" bestFit="1" customWidth="1"/>
    <col min="23" max="23" width="15.7109375" style="10" customWidth="1"/>
    <col min="24" max="24" width="16.28515625" style="10" customWidth="1"/>
    <col min="25" max="25" width="13.5703125" style="10" bestFit="1" customWidth="1"/>
    <col min="26" max="26" width="15.7109375" style="10" customWidth="1"/>
    <col min="27" max="27" width="16.28515625" style="10" customWidth="1"/>
    <col min="28" max="28" width="13.5703125" style="10" bestFit="1" customWidth="1"/>
    <col min="29" max="29" width="15.7109375" style="10" customWidth="1"/>
    <col min="30" max="30" width="16.28515625" style="10" customWidth="1"/>
    <col min="31" max="31" width="13.5703125" style="10" customWidth="1"/>
    <col min="32" max="32" width="15.7109375" style="10" customWidth="1"/>
    <col min="33" max="33" width="16.28515625" style="10" customWidth="1"/>
    <col min="34" max="34" width="14.85546875" style="12" customWidth="1"/>
    <col min="35" max="35" width="16.28515625" style="12" customWidth="1"/>
    <col min="36" max="36" width="16.85546875" style="12" customWidth="1"/>
    <col min="37" max="37" width="13.42578125" style="12" customWidth="1"/>
    <col min="38" max="40" width="9" style="12" customWidth="1"/>
    <col min="41" max="44" width="11" style="12" bestFit="1" customWidth="1"/>
    <col min="45" max="46" width="9.28515625" style="12" bestFit="1" customWidth="1"/>
    <col min="47" max="16384" width="8.85546875" style="12"/>
  </cols>
  <sheetData>
    <row r="2" spans="1:46" ht="44.25" customHeight="1" x14ac:dyDescent="0.2">
      <c r="A2" s="11"/>
      <c r="B2" s="11"/>
      <c r="C2" s="22" t="s">
        <v>33</v>
      </c>
      <c r="D2" s="22"/>
      <c r="E2" s="22"/>
      <c r="F2" s="22"/>
      <c r="G2" s="22"/>
      <c r="H2" s="22"/>
      <c r="I2" s="22"/>
      <c r="J2" s="22"/>
      <c r="K2" s="22"/>
      <c r="L2" s="2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4" spans="1:46" ht="36.75" customHeight="1" x14ac:dyDescent="0.2">
      <c r="A4" s="23" t="s">
        <v>0</v>
      </c>
      <c r="B4" s="24" t="s">
        <v>1</v>
      </c>
      <c r="C4" s="24" t="s">
        <v>30</v>
      </c>
      <c r="D4" s="24"/>
      <c r="E4" s="24"/>
      <c r="F4" s="24" t="s">
        <v>2</v>
      </c>
      <c r="G4" s="25" t="s">
        <v>3</v>
      </c>
      <c r="H4" s="25"/>
      <c r="I4" s="25"/>
      <c r="J4" s="25" t="s">
        <v>4</v>
      </c>
      <c r="K4" s="25"/>
      <c r="L4" s="25"/>
      <c r="M4" s="25" t="s">
        <v>5</v>
      </c>
      <c r="N4" s="25"/>
      <c r="O4" s="25"/>
      <c r="P4" s="25" t="s">
        <v>6</v>
      </c>
      <c r="Q4" s="25"/>
      <c r="R4" s="25"/>
      <c r="S4" s="25" t="s">
        <v>7</v>
      </c>
      <c r="T4" s="25"/>
      <c r="U4" s="25"/>
      <c r="V4" s="25" t="s">
        <v>8</v>
      </c>
      <c r="W4" s="25"/>
      <c r="X4" s="25"/>
      <c r="Y4" s="25" t="s">
        <v>31</v>
      </c>
      <c r="Z4" s="25"/>
      <c r="AA4" s="25"/>
      <c r="AB4" s="25" t="s">
        <v>32</v>
      </c>
      <c r="AC4" s="25"/>
      <c r="AD4" s="25"/>
      <c r="AE4" s="25" t="s">
        <v>9</v>
      </c>
      <c r="AF4" s="25"/>
      <c r="AG4" s="25"/>
      <c r="AH4" s="24" t="s">
        <v>2</v>
      </c>
      <c r="AI4" s="24"/>
      <c r="AJ4" s="24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3.5" customHeight="1" x14ac:dyDescent="0.2">
      <c r="A5" s="23"/>
      <c r="B5" s="24"/>
      <c r="C5" s="24" t="s">
        <v>10</v>
      </c>
      <c r="D5" s="25" t="s">
        <v>11</v>
      </c>
      <c r="E5" s="25"/>
      <c r="F5" s="24"/>
      <c r="G5" s="25" t="s">
        <v>10</v>
      </c>
      <c r="H5" s="25" t="s">
        <v>11</v>
      </c>
      <c r="I5" s="25"/>
      <c r="J5" s="25" t="s">
        <v>10</v>
      </c>
      <c r="K5" s="25" t="s">
        <v>11</v>
      </c>
      <c r="L5" s="25"/>
      <c r="M5" s="25" t="s">
        <v>10</v>
      </c>
      <c r="N5" s="25" t="s">
        <v>11</v>
      </c>
      <c r="O5" s="25"/>
      <c r="P5" s="25" t="s">
        <v>10</v>
      </c>
      <c r="Q5" s="25" t="s">
        <v>11</v>
      </c>
      <c r="R5" s="25"/>
      <c r="S5" s="25" t="s">
        <v>10</v>
      </c>
      <c r="T5" s="25" t="s">
        <v>11</v>
      </c>
      <c r="U5" s="25"/>
      <c r="V5" s="25" t="s">
        <v>10</v>
      </c>
      <c r="W5" s="25" t="s">
        <v>11</v>
      </c>
      <c r="X5" s="25"/>
      <c r="Y5" s="25" t="s">
        <v>10</v>
      </c>
      <c r="Z5" s="25" t="s">
        <v>11</v>
      </c>
      <c r="AA5" s="25"/>
      <c r="AB5" s="25" t="s">
        <v>10</v>
      </c>
      <c r="AC5" s="25" t="s">
        <v>11</v>
      </c>
      <c r="AD5" s="25"/>
      <c r="AE5" s="25" t="s">
        <v>10</v>
      </c>
      <c r="AF5" s="25" t="s">
        <v>11</v>
      </c>
      <c r="AG5" s="25"/>
      <c r="AH5" s="25" t="s">
        <v>10</v>
      </c>
      <c r="AI5" s="25" t="s">
        <v>11</v>
      </c>
      <c r="AJ5" s="25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94.5" x14ac:dyDescent="0.25">
      <c r="A6" s="23"/>
      <c r="B6" s="24"/>
      <c r="C6" s="24"/>
      <c r="D6" s="1" t="s">
        <v>12</v>
      </c>
      <c r="E6" s="1" t="s">
        <v>13</v>
      </c>
      <c r="F6" s="24"/>
      <c r="G6" s="25"/>
      <c r="H6" s="1" t="s">
        <v>12</v>
      </c>
      <c r="I6" s="1" t="s">
        <v>13</v>
      </c>
      <c r="J6" s="25"/>
      <c r="K6" s="1" t="s">
        <v>12</v>
      </c>
      <c r="L6" s="1" t="s">
        <v>13</v>
      </c>
      <c r="M6" s="25"/>
      <c r="N6" s="1" t="s">
        <v>12</v>
      </c>
      <c r="O6" s="1" t="s">
        <v>13</v>
      </c>
      <c r="P6" s="25"/>
      <c r="Q6" s="1" t="s">
        <v>12</v>
      </c>
      <c r="R6" s="1" t="s">
        <v>13</v>
      </c>
      <c r="S6" s="25"/>
      <c r="T6" s="1" t="s">
        <v>12</v>
      </c>
      <c r="U6" s="1" t="s">
        <v>13</v>
      </c>
      <c r="V6" s="25"/>
      <c r="W6" s="1" t="s">
        <v>12</v>
      </c>
      <c r="X6" s="1" t="s">
        <v>13</v>
      </c>
      <c r="Y6" s="25"/>
      <c r="Z6" s="1" t="s">
        <v>12</v>
      </c>
      <c r="AA6" s="1" t="s">
        <v>13</v>
      </c>
      <c r="AB6" s="25"/>
      <c r="AC6" s="1" t="s">
        <v>12</v>
      </c>
      <c r="AD6" s="1" t="s">
        <v>13</v>
      </c>
      <c r="AE6" s="25"/>
      <c r="AF6" s="1" t="s">
        <v>12</v>
      </c>
      <c r="AG6" s="1" t="s">
        <v>13</v>
      </c>
      <c r="AH6" s="25"/>
      <c r="AI6" s="2" t="s">
        <v>12</v>
      </c>
      <c r="AJ6" s="2" t="s">
        <v>13</v>
      </c>
      <c r="AK6" s="14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16" customFormat="1" ht="15.75" customHeight="1" x14ac:dyDescent="0.25">
      <c r="A7" s="3">
        <v>1</v>
      </c>
      <c r="B7" s="3">
        <v>2</v>
      </c>
      <c r="C7" s="3">
        <f>B7+1</f>
        <v>3</v>
      </c>
      <c r="D7" s="3">
        <f t="shared" ref="D7:AJ7" si="0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>O7+1</f>
        <v>16</v>
      </c>
      <c r="W7" s="3">
        <f t="shared" si="0"/>
        <v>17</v>
      </c>
      <c r="X7" s="3">
        <f t="shared" si="0"/>
        <v>18</v>
      </c>
      <c r="Y7" s="3">
        <f>O7+1</f>
        <v>16</v>
      </c>
      <c r="Z7" s="3">
        <f t="shared" ref="Z7:AA7" si="1">Y7+1</f>
        <v>17</v>
      </c>
      <c r="AA7" s="3">
        <f t="shared" si="1"/>
        <v>18</v>
      </c>
      <c r="AB7" s="3">
        <f>R7+1</f>
        <v>19</v>
      </c>
      <c r="AC7" s="3">
        <f t="shared" ref="AC7:AD7" si="2">AB7+1</f>
        <v>20</v>
      </c>
      <c r="AD7" s="3">
        <f t="shared" si="2"/>
        <v>21</v>
      </c>
      <c r="AE7" s="3">
        <f>I7+1</f>
        <v>10</v>
      </c>
      <c r="AF7" s="3">
        <f t="shared" si="0"/>
        <v>11</v>
      </c>
      <c r="AG7" s="3">
        <f t="shared" si="0"/>
        <v>12</v>
      </c>
      <c r="AH7" s="3">
        <f>I7+1</f>
        <v>10</v>
      </c>
      <c r="AI7" s="3">
        <f t="shared" si="0"/>
        <v>11</v>
      </c>
      <c r="AJ7" s="3">
        <f t="shared" si="0"/>
        <v>12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7" customFormat="1" ht="15.75" x14ac:dyDescent="0.25">
      <c r="A8" s="4">
        <v>1</v>
      </c>
      <c r="B8" s="17" t="s">
        <v>14</v>
      </c>
      <c r="C8" s="5">
        <v>3188</v>
      </c>
      <c r="D8" s="5">
        <v>1390</v>
      </c>
      <c r="E8" s="5">
        <v>1798</v>
      </c>
      <c r="F8" s="6">
        <v>7369640</v>
      </c>
      <c r="G8" s="6">
        <v>640839</v>
      </c>
      <c r="H8" s="6">
        <v>275919</v>
      </c>
      <c r="I8" s="6">
        <v>364920</v>
      </c>
      <c r="J8" s="6">
        <v>640839</v>
      </c>
      <c r="K8" s="6">
        <v>275919</v>
      </c>
      <c r="L8" s="6">
        <v>364920</v>
      </c>
      <c r="M8" s="5">
        <v>640839</v>
      </c>
      <c r="N8" s="5">
        <v>275919</v>
      </c>
      <c r="O8" s="5">
        <v>364920</v>
      </c>
      <c r="P8" s="5">
        <v>640839</v>
      </c>
      <c r="Q8" s="5">
        <v>275919</v>
      </c>
      <c r="R8" s="5">
        <v>364920</v>
      </c>
      <c r="S8" s="5">
        <v>595064</v>
      </c>
      <c r="T8" s="5">
        <v>259454</v>
      </c>
      <c r="U8" s="5">
        <v>335610</v>
      </c>
      <c r="V8" s="6">
        <v>595064</v>
      </c>
      <c r="W8" s="6">
        <v>259454</v>
      </c>
      <c r="X8" s="6">
        <v>335610</v>
      </c>
      <c r="Y8" s="6">
        <v>595063</v>
      </c>
      <c r="Z8" s="6">
        <v>259453</v>
      </c>
      <c r="AA8" s="6">
        <v>335610</v>
      </c>
      <c r="AB8" s="6">
        <v>595064</v>
      </c>
      <c r="AC8" s="6">
        <v>259453</v>
      </c>
      <c r="AD8" s="6">
        <v>335611</v>
      </c>
      <c r="AE8" s="6">
        <v>595062</v>
      </c>
      <c r="AF8" s="6">
        <v>259454</v>
      </c>
      <c r="AG8" s="6">
        <v>335608</v>
      </c>
      <c r="AH8" s="6">
        <v>7369640</v>
      </c>
      <c r="AI8" s="6">
        <v>3195769</v>
      </c>
      <c r="AJ8" s="6">
        <v>4173871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7" customFormat="1" ht="15.75" x14ac:dyDescent="0.25">
      <c r="A9" s="4">
        <f>A8+1</f>
        <v>2</v>
      </c>
      <c r="B9" s="17" t="s">
        <v>15</v>
      </c>
      <c r="C9" s="5">
        <v>1718</v>
      </c>
      <c r="D9" s="5">
        <v>595</v>
      </c>
      <c r="E9" s="5">
        <v>1123</v>
      </c>
      <c r="F9" s="6">
        <v>3112640</v>
      </c>
      <c r="G9" s="6">
        <v>274645</v>
      </c>
      <c r="H9" s="6">
        <v>95119</v>
      </c>
      <c r="I9" s="6">
        <v>179526</v>
      </c>
      <c r="J9" s="6">
        <v>274645</v>
      </c>
      <c r="K9" s="6">
        <v>95119</v>
      </c>
      <c r="L9" s="6">
        <v>179526</v>
      </c>
      <c r="M9" s="5">
        <v>274645</v>
      </c>
      <c r="N9" s="5">
        <v>95119</v>
      </c>
      <c r="O9" s="5">
        <v>179526</v>
      </c>
      <c r="P9" s="5">
        <v>274645</v>
      </c>
      <c r="Q9" s="5">
        <v>95119</v>
      </c>
      <c r="R9" s="5">
        <v>179526</v>
      </c>
      <c r="S9" s="5">
        <v>274645</v>
      </c>
      <c r="T9" s="5">
        <v>95119</v>
      </c>
      <c r="U9" s="5">
        <v>179526</v>
      </c>
      <c r="V9" s="6">
        <v>274645</v>
      </c>
      <c r="W9" s="6">
        <v>95119</v>
      </c>
      <c r="X9" s="6">
        <v>179526</v>
      </c>
      <c r="Y9" s="6">
        <v>274645</v>
      </c>
      <c r="Z9" s="6">
        <v>95119</v>
      </c>
      <c r="AA9" s="6">
        <v>179526</v>
      </c>
      <c r="AB9" s="6">
        <v>228870</v>
      </c>
      <c r="AC9" s="6">
        <v>79265</v>
      </c>
      <c r="AD9" s="6">
        <v>149605</v>
      </c>
      <c r="AE9" s="6">
        <v>228870</v>
      </c>
      <c r="AF9" s="6">
        <v>79265</v>
      </c>
      <c r="AG9" s="6">
        <v>149605</v>
      </c>
      <c r="AH9" s="6">
        <v>3112640</v>
      </c>
      <c r="AI9" s="6">
        <v>1078012</v>
      </c>
      <c r="AJ9" s="6">
        <v>2034628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7" customFormat="1" ht="15.75" x14ac:dyDescent="0.25">
      <c r="A10" s="4">
        <f t="shared" ref="A10:A22" si="3">A9+1</f>
        <v>3</v>
      </c>
      <c r="B10" s="17" t="s">
        <v>16</v>
      </c>
      <c r="C10" s="5">
        <v>917</v>
      </c>
      <c r="D10" s="5">
        <v>40</v>
      </c>
      <c r="E10" s="5">
        <v>877</v>
      </c>
      <c r="F10" s="6">
        <v>4943610</v>
      </c>
      <c r="G10" s="6">
        <v>411967</v>
      </c>
      <c r="H10" s="6">
        <v>17970</v>
      </c>
      <c r="I10" s="6">
        <v>393997</v>
      </c>
      <c r="J10" s="6">
        <v>411967</v>
      </c>
      <c r="K10" s="6">
        <v>17970</v>
      </c>
      <c r="L10" s="6">
        <v>393997</v>
      </c>
      <c r="M10" s="5">
        <v>411967</v>
      </c>
      <c r="N10" s="5">
        <v>17970</v>
      </c>
      <c r="O10" s="5">
        <v>393997</v>
      </c>
      <c r="P10" s="5">
        <v>411967</v>
      </c>
      <c r="Q10" s="5">
        <v>17970</v>
      </c>
      <c r="R10" s="5">
        <v>393997</v>
      </c>
      <c r="S10" s="5">
        <v>411967</v>
      </c>
      <c r="T10" s="5">
        <v>17970</v>
      </c>
      <c r="U10" s="5">
        <v>393997</v>
      </c>
      <c r="V10" s="6">
        <v>411967</v>
      </c>
      <c r="W10" s="6">
        <v>17970</v>
      </c>
      <c r="X10" s="6">
        <v>393997</v>
      </c>
      <c r="Y10" s="6">
        <v>411968</v>
      </c>
      <c r="Z10" s="6">
        <v>17970</v>
      </c>
      <c r="AA10" s="6">
        <v>393998</v>
      </c>
      <c r="AB10" s="6">
        <v>411967</v>
      </c>
      <c r="AC10" s="6">
        <v>17970</v>
      </c>
      <c r="AD10" s="6">
        <v>393997</v>
      </c>
      <c r="AE10" s="6">
        <v>411972</v>
      </c>
      <c r="AF10" s="6">
        <v>17973</v>
      </c>
      <c r="AG10" s="6">
        <v>393999</v>
      </c>
      <c r="AH10" s="6">
        <v>4943610</v>
      </c>
      <c r="AI10" s="6">
        <v>215643</v>
      </c>
      <c r="AJ10" s="6">
        <v>4727967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7" customFormat="1" ht="15.75" x14ac:dyDescent="0.25">
      <c r="A11" s="4">
        <f t="shared" si="3"/>
        <v>4</v>
      </c>
      <c r="B11" s="17" t="s">
        <v>17</v>
      </c>
      <c r="C11" s="5">
        <v>1515</v>
      </c>
      <c r="D11" s="5">
        <v>696</v>
      </c>
      <c r="E11" s="5">
        <v>819</v>
      </c>
      <c r="F11" s="6">
        <v>4211230</v>
      </c>
      <c r="G11" s="6">
        <v>228871</v>
      </c>
      <c r="H11" s="6">
        <v>104454</v>
      </c>
      <c r="I11" s="6">
        <v>124417</v>
      </c>
      <c r="J11" s="6">
        <v>228871</v>
      </c>
      <c r="K11" s="6">
        <v>94382</v>
      </c>
      <c r="L11" s="6">
        <v>134489</v>
      </c>
      <c r="M11" s="5">
        <v>228871</v>
      </c>
      <c r="N11" s="5">
        <v>94382</v>
      </c>
      <c r="O11" s="5">
        <v>134489</v>
      </c>
      <c r="P11" s="5">
        <v>411968</v>
      </c>
      <c r="Q11" s="5">
        <v>189261</v>
      </c>
      <c r="R11" s="5">
        <v>222707</v>
      </c>
      <c r="S11" s="5">
        <v>411968</v>
      </c>
      <c r="T11" s="5">
        <v>189261</v>
      </c>
      <c r="U11" s="5">
        <v>222707</v>
      </c>
      <c r="V11" s="6">
        <v>411968</v>
      </c>
      <c r="W11" s="6">
        <v>189261</v>
      </c>
      <c r="X11" s="6">
        <v>222707</v>
      </c>
      <c r="Y11" s="6">
        <v>411968</v>
      </c>
      <c r="Z11" s="6">
        <v>189261</v>
      </c>
      <c r="AA11" s="6">
        <v>222707</v>
      </c>
      <c r="AB11" s="6">
        <v>411969</v>
      </c>
      <c r="AC11" s="6">
        <v>189261</v>
      </c>
      <c r="AD11" s="6">
        <v>222708</v>
      </c>
      <c r="AE11" s="6">
        <v>411967</v>
      </c>
      <c r="AF11" s="6">
        <v>189261</v>
      </c>
      <c r="AG11" s="6">
        <v>222706</v>
      </c>
      <c r="AH11" s="6">
        <v>4211230</v>
      </c>
      <c r="AI11" s="6">
        <v>1911760</v>
      </c>
      <c r="AJ11" s="6">
        <v>2299470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7" customFormat="1" ht="15.75" x14ac:dyDescent="0.25">
      <c r="A12" s="4">
        <f t="shared" si="3"/>
        <v>5</v>
      </c>
      <c r="B12" s="17" t="s">
        <v>18</v>
      </c>
      <c r="C12" s="5">
        <v>1656</v>
      </c>
      <c r="D12" s="5">
        <v>497</v>
      </c>
      <c r="E12" s="5">
        <v>1159</v>
      </c>
      <c r="F12" s="6">
        <v>3707700</v>
      </c>
      <c r="G12" s="6">
        <v>274645</v>
      </c>
      <c r="H12" s="6">
        <v>82427</v>
      </c>
      <c r="I12" s="6">
        <v>192218</v>
      </c>
      <c r="J12" s="6">
        <v>274645</v>
      </c>
      <c r="K12" s="6">
        <v>82427</v>
      </c>
      <c r="L12" s="6">
        <v>192218</v>
      </c>
      <c r="M12" s="5">
        <v>320418</v>
      </c>
      <c r="N12" s="5">
        <v>96164</v>
      </c>
      <c r="O12" s="5">
        <v>224254</v>
      </c>
      <c r="P12" s="5">
        <v>320418</v>
      </c>
      <c r="Q12" s="5">
        <v>96164</v>
      </c>
      <c r="R12" s="5">
        <v>224254</v>
      </c>
      <c r="S12" s="5">
        <v>320418</v>
      </c>
      <c r="T12" s="5">
        <v>96164</v>
      </c>
      <c r="U12" s="5">
        <v>224254</v>
      </c>
      <c r="V12" s="6">
        <v>320418</v>
      </c>
      <c r="W12" s="6">
        <v>96164</v>
      </c>
      <c r="X12" s="6">
        <v>224254</v>
      </c>
      <c r="Y12" s="6">
        <v>320419</v>
      </c>
      <c r="Z12" s="6">
        <v>96164</v>
      </c>
      <c r="AA12" s="6">
        <v>224255</v>
      </c>
      <c r="AB12" s="6">
        <v>320419</v>
      </c>
      <c r="AC12" s="6">
        <v>96164</v>
      </c>
      <c r="AD12" s="6">
        <v>224255</v>
      </c>
      <c r="AE12" s="6">
        <v>320417</v>
      </c>
      <c r="AF12" s="6">
        <v>96164</v>
      </c>
      <c r="AG12" s="6">
        <v>224253</v>
      </c>
      <c r="AH12" s="6">
        <v>3707700</v>
      </c>
      <c r="AI12" s="6">
        <v>1112757</v>
      </c>
      <c r="AJ12" s="6">
        <v>2594943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7" customFormat="1" ht="15.75" x14ac:dyDescent="0.25">
      <c r="A13" s="4">
        <f t="shared" si="3"/>
        <v>6</v>
      </c>
      <c r="B13" s="8" t="s">
        <v>19</v>
      </c>
      <c r="C13" s="5">
        <v>1278</v>
      </c>
      <c r="D13" s="5">
        <v>107</v>
      </c>
      <c r="E13" s="5">
        <v>1171</v>
      </c>
      <c r="F13" s="6">
        <v>4119670</v>
      </c>
      <c r="G13" s="6">
        <v>366193</v>
      </c>
      <c r="H13" s="6">
        <v>29367</v>
      </c>
      <c r="I13" s="6">
        <v>336826</v>
      </c>
      <c r="J13" s="6">
        <v>366193</v>
      </c>
      <c r="K13" s="6">
        <v>29367</v>
      </c>
      <c r="L13" s="6">
        <v>336826</v>
      </c>
      <c r="M13" s="5">
        <v>366193</v>
      </c>
      <c r="N13" s="5">
        <v>29367</v>
      </c>
      <c r="O13" s="5">
        <v>336826</v>
      </c>
      <c r="P13" s="5">
        <v>366193</v>
      </c>
      <c r="Q13" s="5">
        <v>30659</v>
      </c>
      <c r="R13" s="5">
        <v>335534</v>
      </c>
      <c r="S13" s="5">
        <v>366193</v>
      </c>
      <c r="T13" s="5">
        <v>30659</v>
      </c>
      <c r="U13" s="5">
        <v>335534</v>
      </c>
      <c r="V13" s="6">
        <v>183097</v>
      </c>
      <c r="W13" s="6">
        <v>15371</v>
      </c>
      <c r="X13" s="6">
        <v>167726</v>
      </c>
      <c r="Y13" s="6">
        <v>274645</v>
      </c>
      <c r="Z13" s="6">
        <v>23467</v>
      </c>
      <c r="AA13" s="6">
        <v>251178</v>
      </c>
      <c r="AB13" s="6">
        <v>366193</v>
      </c>
      <c r="AC13" s="6">
        <v>30659</v>
      </c>
      <c r="AD13" s="6">
        <v>335534</v>
      </c>
      <c r="AE13" s="6">
        <v>366191</v>
      </c>
      <c r="AF13" s="6">
        <v>30659</v>
      </c>
      <c r="AG13" s="6">
        <v>335532</v>
      </c>
      <c r="AH13" s="6">
        <v>4119670</v>
      </c>
      <c r="AI13" s="6">
        <v>340260</v>
      </c>
      <c r="AJ13" s="6">
        <v>3779410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7" customFormat="1" ht="15.75" x14ac:dyDescent="0.25">
      <c r="A14" s="4">
        <f t="shared" si="3"/>
        <v>7</v>
      </c>
      <c r="B14" s="17" t="s">
        <v>20</v>
      </c>
      <c r="C14" s="5">
        <v>1882</v>
      </c>
      <c r="D14" s="5">
        <v>1043</v>
      </c>
      <c r="E14" s="5">
        <v>839</v>
      </c>
      <c r="F14" s="6">
        <v>6728800</v>
      </c>
      <c r="G14" s="6">
        <v>595064</v>
      </c>
      <c r="H14" s="6">
        <v>330020</v>
      </c>
      <c r="I14" s="6">
        <v>265044</v>
      </c>
      <c r="J14" s="6">
        <v>595064</v>
      </c>
      <c r="K14" s="6">
        <v>330020</v>
      </c>
      <c r="L14" s="6">
        <v>265044</v>
      </c>
      <c r="M14" s="5">
        <v>549290</v>
      </c>
      <c r="N14" s="5">
        <v>304634</v>
      </c>
      <c r="O14" s="5">
        <v>244656</v>
      </c>
      <c r="P14" s="5">
        <v>549290</v>
      </c>
      <c r="Q14" s="5">
        <v>304634</v>
      </c>
      <c r="R14" s="5">
        <v>244656</v>
      </c>
      <c r="S14" s="5">
        <v>549290</v>
      </c>
      <c r="T14" s="5">
        <v>304634</v>
      </c>
      <c r="U14" s="5">
        <v>244656</v>
      </c>
      <c r="V14" s="6">
        <v>549290</v>
      </c>
      <c r="W14" s="6">
        <v>304634</v>
      </c>
      <c r="X14" s="6">
        <v>244656</v>
      </c>
      <c r="Y14" s="6">
        <v>549290</v>
      </c>
      <c r="Z14" s="6">
        <v>304415</v>
      </c>
      <c r="AA14" s="6">
        <v>244875</v>
      </c>
      <c r="AB14" s="6">
        <v>549290</v>
      </c>
      <c r="AC14" s="6">
        <v>304415</v>
      </c>
      <c r="AD14" s="6">
        <v>244875</v>
      </c>
      <c r="AE14" s="6">
        <v>549288</v>
      </c>
      <c r="AF14" s="6">
        <v>304414</v>
      </c>
      <c r="AG14" s="6">
        <v>244874</v>
      </c>
      <c r="AH14" s="6">
        <v>6728800</v>
      </c>
      <c r="AI14" s="6">
        <v>3730670</v>
      </c>
      <c r="AJ14" s="6">
        <v>2998130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7" customFormat="1" ht="15.75" x14ac:dyDescent="0.25">
      <c r="A15" s="4">
        <f t="shared" si="3"/>
        <v>8</v>
      </c>
      <c r="B15" s="17" t="s">
        <v>21</v>
      </c>
      <c r="C15" s="5">
        <v>4880</v>
      </c>
      <c r="D15" s="5">
        <v>2817</v>
      </c>
      <c r="E15" s="5">
        <v>2063</v>
      </c>
      <c r="F15" s="6">
        <v>12908310</v>
      </c>
      <c r="G15" s="6">
        <v>1075693</v>
      </c>
      <c r="H15" s="6">
        <v>620948</v>
      </c>
      <c r="I15" s="6">
        <v>454745</v>
      </c>
      <c r="J15" s="6">
        <v>1075693</v>
      </c>
      <c r="K15" s="6">
        <v>620948</v>
      </c>
      <c r="L15" s="6">
        <v>454745</v>
      </c>
      <c r="M15" s="5">
        <v>1075693</v>
      </c>
      <c r="N15" s="5">
        <v>620948</v>
      </c>
      <c r="O15" s="5">
        <v>454745</v>
      </c>
      <c r="P15" s="5">
        <v>1075693</v>
      </c>
      <c r="Q15" s="5">
        <v>620948</v>
      </c>
      <c r="R15" s="5">
        <v>454745</v>
      </c>
      <c r="S15" s="5">
        <v>1075693</v>
      </c>
      <c r="T15" s="5">
        <v>620948</v>
      </c>
      <c r="U15" s="5">
        <v>454745</v>
      </c>
      <c r="V15" s="6">
        <v>1075693</v>
      </c>
      <c r="W15" s="6">
        <v>620948</v>
      </c>
      <c r="X15" s="6">
        <v>454745</v>
      </c>
      <c r="Y15" s="6">
        <v>1075692</v>
      </c>
      <c r="Z15" s="6">
        <v>620948</v>
      </c>
      <c r="AA15" s="6">
        <v>454744</v>
      </c>
      <c r="AB15" s="6">
        <v>1075692</v>
      </c>
      <c r="AC15" s="6">
        <v>620948</v>
      </c>
      <c r="AD15" s="6">
        <v>454744</v>
      </c>
      <c r="AE15" s="6">
        <v>1075691</v>
      </c>
      <c r="AF15" s="6">
        <v>620949</v>
      </c>
      <c r="AG15" s="6">
        <v>454742</v>
      </c>
      <c r="AH15" s="6">
        <v>12908310</v>
      </c>
      <c r="AI15" s="6">
        <v>7451377</v>
      </c>
      <c r="AJ15" s="6">
        <v>5456933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7" customFormat="1" ht="15.75" x14ac:dyDescent="0.25">
      <c r="A16" s="4">
        <f t="shared" si="3"/>
        <v>9</v>
      </c>
      <c r="B16" s="17" t="s">
        <v>22</v>
      </c>
      <c r="C16" s="5">
        <v>2763</v>
      </c>
      <c r="D16" s="5">
        <v>870</v>
      </c>
      <c r="E16" s="5">
        <v>1893</v>
      </c>
      <c r="F16" s="6">
        <v>9430380</v>
      </c>
      <c r="G16" s="6">
        <v>785865</v>
      </c>
      <c r="H16" s="6">
        <v>247449</v>
      </c>
      <c r="I16" s="6">
        <v>538416</v>
      </c>
      <c r="J16" s="6">
        <v>785865</v>
      </c>
      <c r="K16" s="6">
        <v>247449</v>
      </c>
      <c r="L16" s="6">
        <v>538416</v>
      </c>
      <c r="M16" s="5">
        <v>785865</v>
      </c>
      <c r="N16" s="5">
        <v>247449</v>
      </c>
      <c r="O16" s="5">
        <v>538416</v>
      </c>
      <c r="P16" s="5">
        <v>785865</v>
      </c>
      <c r="Q16" s="5">
        <v>247449</v>
      </c>
      <c r="R16" s="5">
        <v>538416</v>
      </c>
      <c r="S16" s="5">
        <v>785865</v>
      </c>
      <c r="T16" s="5">
        <v>247449</v>
      </c>
      <c r="U16" s="5">
        <v>538416</v>
      </c>
      <c r="V16" s="6">
        <v>785865</v>
      </c>
      <c r="W16" s="6">
        <v>247449</v>
      </c>
      <c r="X16" s="6">
        <v>538416</v>
      </c>
      <c r="Y16" s="6">
        <v>785865</v>
      </c>
      <c r="Z16" s="6">
        <v>247449</v>
      </c>
      <c r="AA16" s="6">
        <v>538416</v>
      </c>
      <c r="AB16" s="6">
        <v>785865</v>
      </c>
      <c r="AC16" s="6">
        <v>247449</v>
      </c>
      <c r="AD16" s="6">
        <v>538416</v>
      </c>
      <c r="AE16" s="6">
        <v>785865</v>
      </c>
      <c r="AF16" s="6">
        <v>247453</v>
      </c>
      <c r="AG16" s="6">
        <v>538412</v>
      </c>
      <c r="AH16" s="6">
        <v>9430380</v>
      </c>
      <c r="AI16" s="6">
        <v>2969392</v>
      </c>
      <c r="AJ16" s="6">
        <v>6460988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7" customFormat="1" ht="15.75" x14ac:dyDescent="0.25">
      <c r="A17" s="4">
        <f t="shared" si="3"/>
        <v>10</v>
      </c>
      <c r="B17" s="17" t="s">
        <v>23</v>
      </c>
      <c r="C17" s="5">
        <v>2077</v>
      </c>
      <c r="D17" s="5">
        <v>193</v>
      </c>
      <c r="E17" s="5">
        <v>1884</v>
      </c>
      <c r="F17" s="6">
        <v>3731510</v>
      </c>
      <c r="G17" s="6">
        <v>328124</v>
      </c>
      <c r="H17" s="6">
        <v>30490</v>
      </c>
      <c r="I17" s="6">
        <v>297634</v>
      </c>
      <c r="J17" s="6">
        <v>328124</v>
      </c>
      <c r="K17" s="6">
        <v>30490</v>
      </c>
      <c r="L17" s="6">
        <v>297634</v>
      </c>
      <c r="M17" s="5">
        <v>305238</v>
      </c>
      <c r="N17" s="5">
        <v>28363</v>
      </c>
      <c r="O17" s="5">
        <v>276875</v>
      </c>
      <c r="P17" s="5">
        <v>305238</v>
      </c>
      <c r="Q17" s="5">
        <v>28363</v>
      </c>
      <c r="R17" s="5">
        <v>276875</v>
      </c>
      <c r="S17" s="5">
        <v>305238</v>
      </c>
      <c r="T17" s="5">
        <v>28363</v>
      </c>
      <c r="U17" s="5">
        <v>276875</v>
      </c>
      <c r="V17" s="6">
        <v>305238</v>
      </c>
      <c r="W17" s="6">
        <v>28363</v>
      </c>
      <c r="X17" s="6">
        <v>276875</v>
      </c>
      <c r="Y17" s="6">
        <v>305237</v>
      </c>
      <c r="Z17" s="6">
        <v>28363</v>
      </c>
      <c r="AA17" s="6">
        <v>276874</v>
      </c>
      <c r="AB17" s="6">
        <v>305237</v>
      </c>
      <c r="AC17" s="6">
        <v>28363</v>
      </c>
      <c r="AD17" s="6">
        <v>276874</v>
      </c>
      <c r="AE17" s="6">
        <v>305238</v>
      </c>
      <c r="AF17" s="6">
        <v>28363</v>
      </c>
      <c r="AG17" s="6">
        <v>276875</v>
      </c>
      <c r="AH17" s="6">
        <v>3731510</v>
      </c>
      <c r="AI17" s="6">
        <v>346737</v>
      </c>
      <c r="AJ17" s="6">
        <v>3384773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7" customFormat="1" ht="15.75" x14ac:dyDescent="0.25">
      <c r="A18" s="4">
        <f t="shared" si="3"/>
        <v>11</v>
      </c>
      <c r="B18" s="17" t="s">
        <v>24</v>
      </c>
      <c r="C18" s="5">
        <v>4484</v>
      </c>
      <c r="D18" s="5">
        <v>2022</v>
      </c>
      <c r="E18" s="5">
        <v>2462</v>
      </c>
      <c r="F18" s="6">
        <v>7539610</v>
      </c>
      <c r="G18" s="6">
        <v>628300</v>
      </c>
      <c r="H18" s="6">
        <v>295051</v>
      </c>
      <c r="I18" s="6">
        <v>333249</v>
      </c>
      <c r="J18" s="6">
        <v>628300</v>
      </c>
      <c r="K18" s="6">
        <v>283332</v>
      </c>
      <c r="L18" s="6">
        <v>344968</v>
      </c>
      <c r="M18" s="5">
        <v>628300</v>
      </c>
      <c r="N18" s="5">
        <v>283332</v>
      </c>
      <c r="O18" s="5">
        <v>344968</v>
      </c>
      <c r="P18" s="5">
        <v>628300</v>
      </c>
      <c r="Q18" s="5">
        <v>283189</v>
      </c>
      <c r="R18" s="5">
        <v>345111</v>
      </c>
      <c r="S18" s="5">
        <v>628300</v>
      </c>
      <c r="T18" s="5">
        <v>283239</v>
      </c>
      <c r="U18" s="5">
        <v>345061</v>
      </c>
      <c r="V18" s="6">
        <v>628302</v>
      </c>
      <c r="W18" s="6">
        <v>283275</v>
      </c>
      <c r="X18" s="6">
        <v>345027</v>
      </c>
      <c r="Y18" s="6">
        <v>628302</v>
      </c>
      <c r="Z18" s="6">
        <v>283135</v>
      </c>
      <c r="AA18" s="6">
        <v>345167</v>
      </c>
      <c r="AB18" s="6">
        <v>628302</v>
      </c>
      <c r="AC18" s="6">
        <v>283324</v>
      </c>
      <c r="AD18" s="6">
        <v>344978</v>
      </c>
      <c r="AE18" s="6">
        <v>628300</v>
      </c>
      <c r="AF18" s="6">
        <v>283324</v>
      </c>
      <c r="AG18" s="6">
        <v>344976</v>
      </c>
      <c r="AH18" s="6">
        <v>7539610</v>
      </c>
      <c r="AI18" s="6">
        <v>3422900</v>
      </c>
      <c r="AJ18" s="6">
        <v>4116710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7" customFormat="1" ht="15.75" x14ac:dyDescent="0.25">
      <c r="A19" s="4">
        <f t="shared" si="3"/>
        <v>12</v>
      </c>
      <c r="B19" s="17" t="s">
        <v>25</v>
      </c>
      <c r="C19" s="5">
        <v>2453</v>
      </c>
      <c r="D19" s="5">
        <v>227</v>
      </c>
      <c r="E19" s="5">
        <v>2226</v>
      </c>
      <c r="F19" s="6">
        <v>7690060</v>
      </c>
      <c r="G19" s="6">
        <v>366193</v>
      </c>
      <c r="H19" s="6">
        <v>33533</v>
      </c>
      <c r="I19" s="6">
        <v>332660</v>
      </c>
      <c r="J19" s="6">
        <v>366193</v>
      </c>
      <c r="K19" s="6">
        <v>33533</v>
      </c>
      <c r="L19" s="6">
        <v>332660</v>
      </c>
      <c r="M19" s="5">
        <v>366193</v>
      </c>
      <c r="N19" s="5">
        <v>33533</v>
      </c>
      <c r="O19" s="5">
        <v>332660</v>
      </c>
      <c r="P19" s="5">
        <v>778161</v>
      </c>
      <c r="Q19" s="5">
        <v>72011</v>
      </c>
      <c r="R19" s="5">
        <v>706150</v>
      </c>
      <c r="S19" s="5">
        <v>778161</v>
      </c>
      <c r="T19" s="5">
        <v>72011</v>
      </c>
      <c r="U19" s="5">
        <v>706150</v>
      </c>
      <c r="V19" s="6">
        <v>778161</v>
      </c>
      <c r="W19" s="6">
        <v>72011</v>
      </c>
      <c r="X19" s="6">
        <v>706150</v>
      </c>
      <c r="Y19" s="6">
        <v>778161</v>
      </c>
      <c r="Z19" s="6">
        <v>72011</v>
      </c>
      <c r="AA19" s="6">
        <v>706150</v>
      </c>
      <c r="AB19" s="6">
        <v>778161</v>
      </c>
      <c r="AC19" s="6">
        <v>72011</v>
      </c>
      <c r="AD19" s="6">
        <v>706150</v>
      </c>
      <c r="AE19" s="6">
        <v>778161</v>
      </c>
      <c r="AF19" s="6">
        <v>72011</v>
      </c>
      <c r="AG19" s="6">
        <v>706150</v>
      </c>
      <c r="AH19" s="6">
        <v>7690060</v>
      </c>
      <c r="AI19" s="6">
        <v>710220</v>
      </c>
      <c r="AJ19" s="6">
        <v>6979840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7" customFormat="1" ht="15.75" x14ac:dyDescent="0.25">
      <c r="A20" s="4">
        <f t="shared" si="3"/>
        <v>13</v>
      </c>
      <c r="B20" s="17" t="s">
        <v>26</v>
      </c>
      <c r="C20" s="5">
        <v>10348</v>
      </c>
      <c r="D20" s="5">
        <v>2901</v>
      </c>
      <c r="E20" s="5">
        <v>7447</v>
      </c>
      <c r="F20" s="6">
        <v>28291160</v>
      </c>
      <c r="G20" s="6">
        <v>2357597</v>
      </c>
      <c r="H20" s="6">
        <v>660938</v>
      </c>
      <c r="I20" s="6">
        <v>1696659</v>
      </c>
      <c r="J20" s="6">
        <v>2357597</v>
      </c>
      <c r="K20" s="6">
        <v>660938</v>
      </c>
      <c r="L20" s="6">
        <v>1696659</v>
      </c>
      <c r="M20" s="5">
        <v>2357597</v>
      </c>
      <c r="N20" s="5">
        <v>660938</v>
      </c>
      <c r="O20" s="5">
        <v>1696659</v>
      </c>
      <c r="P20" s="5">
        <v>2357597</v>
      </c>
      <c r="Q20" s="5">
        <v>660938</v>
      </c>
      <c r="R20" s="5">
        <v>1696659</v>
      </c>
      <c r="S20" s="5">
        <v>2357597</v>
      </c>
      <c r="T20" s="5">
        <v>660938</v>
      </c>
      <c r="U20" s="5">
        <v>1696659</v>
      </c>
      <c r="V20" s="6">
        <v>2357597</v>
      </c>
      <c r="W20" s="6">
        <v>660938</v>
      </c>
      <c r="X20" s="6">
        <v>1696659</v>
      </c>
      <c r="Y20" s="6">
        <v>2357596</v>
      </c>
      <c r="Z20" s="6">
        <v>660938</v>
      </c>
      <c r="AA20" s="6">
        <v>1696658</v>
      </c>
      <c r="AB20" s="6">
        <v>2357596</v>
      </c>
      <c r="AC20" s="6">
        <v>660938</v>
      </c>
      <c r="AD20" s="6">
        <v>1696658</v>
      </c>
      <c r="AE20" s="6">
        <v>2357597</v>
      </c>
      <c r="AF20" s="6">
        <v>660941</v>
      </c>
      <c r="AG20" s="6">
        <v>1696656</v>
      </c>
      <c r="AH20" s="6">
        <v>28291160</v>
      </c>
      <c r="AI20" s="6">
        <v>7931259</v>
      </c>
      <c r="AJ20" s="6">
        <v>20359901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7" customFormat="1" ht="15.75" x14ac:dyDescent="0.25">
      <c r="A21" s="4">
        <f t="shared" si="3"/>
        <v>14</v>
      </c>
      <c r="B21" s="17" t="s">
        <v>27</v>
      </c>
      <c r="C21" s="5">
        <v>10008</v>
      </c>
      <c r="D21" s="5">
        <v>3274</v>
      </c>
      <c r="E21" s="5">
        <v>6734</v>
      </c>
      <c r="F21" s="6">
        <v>26076200</v>
      </c>
      <c r="G21" s="6">
        <v>2146552</v>
      </c>
      <c r="H21" s="6">
        <v>702006</v>
      </c>
      <c r="I21" s="6">
        <v>1444546</v>
      </c>
      <c r="J21" s="6">
        <v>2146552</v>
      </c>
      <c r="K21" s="6">
        <v>702006</v>
      </c>
      <c r="L21" s="6">
        <v>1444546</v>
      </c>
      <c r="M21" s="5">
        <v>2606942</v>
      </c>
      <c r="N21" s="5">
        <v>852571</v>
      </c>
      <c r="O21" s="5">
        <v>1754371</v>
      </c>
      <c r="P21" s="5">
        <v>2378069</v>
      </c>
      <c r="Q21" s="5">
        <v>777759</v>
      </c>
      <c r="R21" s="5">
        <v>1600310</v>
      </c>
      <c r="S21" s="5">
        <v>2138849</v>
      </c>
      <c r="T21" s="5">
        <v>699751</v>
      </c>
      <c r="U21" s="5">
        <v>1439098</v>
      </c>
      <c r="V21" s="6">
        <v>2047302</v>
      </c>
      <c r="W21" s="6">
        <v>669693</v>
      </c>
      <c r="X21" s="6">
        <v>1377609</v>
      </c>
      <c r="Y21" s="6">
        <v>2093076</v>
      </c>
      <c r="Z21" s="6">
        <v>684725</v>
      </c>
      <c r="AA21" s="6">
        <v>1408351</v>
      </c>
      <c r="AB21" s="6">
        <v>2093077</v>
      </c>
      <c r="AC21" s="6">
        <v>684725</v>
      </c>
      <c r="AD21" s="6">
        <v>1408352</v>
      </c>
      <c r="AE21" s="6">
        <v>2093075</v>
      </c>
      <c r="AF21" s="6">
        <v>684726</v>
      </c>
      <c r="AG21" s="6">
        <v>1408349</v>
      </c>
      <c r="AH21" s="6">
        <v>26076200</v>
      </c>
      <c r="AI21" s="6">
        <v>8529418</v>
      </c>
      <c r="AJ21" s="6">
        <v>17546782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7" customFormat="1" ht="15.75" x14ac:dyDescent="0.25">
      <c r="A22" s="4">
        <f t="shared" si="3"/>
        <v>15</v>
      </c>
      <c r="B22" s="17" t="s">
        <v>28</v>
      </c>
      <c r="C22" s="5">
        <v>6836</v>
      </c>
      <c r="D22" s="5">
        <v>2533</v>
      </c>
      <c r="E22" s="5">
        <v>4303</v>
      </c>
      <c r="F22" s="6">
        <v>21514770</v>
      </c>
      <c r="G22" s="6">
        <v>1792897</v>
      </c>
      <c r="H22" s="6">
        <v>664405</v>
      </c>
      <c r="I22" s="6">
        <v>1128492</v>
      </c>
      <c r="J22" s="6">
        <v>1792897</v>
      </c>
      <c r="K22" s="6">
        <v>664337</v>
      </c>
      <c r="L22" s="6">
        <v>1128560</v>
      </c>
      <c r="M22" s="5">
        <v>1792897</v>
      </c>
      <c r="N22" s="5">
        <v>664337</v>
      </c>
      <c r="O22" s="5">
        <v>1128560</v>
      </c>
      <c r="P22" s="5">
        <v>1792897</v>
      </c>
      <c r="Q22" s="5">
        <v>664337</v>
      </c>
      <c r="R22" s="5">
        <v>1128560</v>
      </c>
      <c r="S22" s="5">
        <v>1792897</v>
      </c>
      <c r="T22" s="5">
        <v>664337</v>
      </c>
      <c r="U22" s="5">
        <v>1128560</v>
      </c>
      <c r="V22" s="6">
        <v>1792897</v>
      </c>
      <c r="W22" s="6">
        <v>664337</v>
      </c>
      <c r="X22" s="6">
        <v>1128560</v>
      </c>
      <c r="Y22" s="6">
        <v>1792898</v>
      </c>
      <c r="Z22" s="6">
        <v>664337</v>
      </c>
      <c r="AA22" s="6">
        <v>1128561</v>
      </c>
      <c r="AB22" s="6">
        <v>1792898</v>
      </c>
      <c r="AC22" s="6">
        <v>664337</v>
      </c>
      <c r="AD22" s="6">
        <v>1128561</v>
      </c>
      <c r="AE22" s="6">
        <v>1792899</v>
      </c>
      <c r="AF22" s="6">
        <v>664339</v>
      </c>
      <c r="AG22" s="6">
        <v>1128560</v>
      </c>
      <c r="AH22" s="6">
        <v>21514770</v>
      </c>
      <c r="AI22" s="6">
        <v>7972182</v>
      </c>
      <c r="AJ22" s="6">
        <v>13542588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7" customFormat="1" ht="15.75" x14ac:dyDescent="0.25">
      <c r="A23" s="4">
        <f>A22+1</f>
        <v>16</v>
      </c>
      <c r="B23" s="17" t="s">
        <v>29</v>
      </c>
      <c r="C23" s="5">
        <v>1178</v>
      </c>
      <c r="D23" s="5">
        <v>630</v>
      </c>
      <c r="E23" s="5">
        <v>548</v>
      </c>
      <c r="F23" s="6">
        <v>6339710</v>
      </c>
      <c r="G23" s="6">
        <v>526402</v>
      </c>
      <c r="H23" s="6">
        <v>285526</v>
      </c>
      <c r="I23" s="6">
        <v>240876</v>
      </c>
      <c r="J23" s="6">
        <v>526402</v>
      </c>
      <c r="K23" s="6">
        <v>285526</v>
      </c>
      <c r="L23" s="6">
        <v>240876</v>
      </c>
      <c r="M23" s="5">
        <v>549289</v>
      </c>
      <c r="N23" s="5">
        <v>297940</v>
      </c>
      <c r="O23" s="5">
        <v>251349</v>
      </c>
      <c r="P23" s="5">
        <v>549289</v>
      </c>
      <c r="Q23" s="5">
        <v>278141</v>
      </c>
      <c r="R23" s="5">
        <v>271148</v>
      </c>
      <c r="S23" s="5">
        <v>549289</v>
      </c>
      <c r="T23" s="5">
        <v>278141</v>
      </c>
      <c r="U23" s="5">
        <v>271148</v>
      </c>
      <c r="V23" s="6">
        <v>549289</v>
      </c>
      <c r="W23" s="6">
        <v>278141</v>
      </c>
      <c r="X23" s="6">
        <v>271148</v>
      </c>
      <c r="Y23" s="6">
        <v>549290</v>
      </c>
      <c r="Z23" s="6">
        <v>278141</v>
      </c>
      <c r="AA23" s="6">
        <v>271149</v>
      </c>
      <c r="AB23" s="6">
        <v>503515</v>
      </c>
      <c r="AC23" s="6">
        <v>269282</v>
      </c>
      <c r="AD23" s="6">
        <v>234233</v>
      </c>
      <c r="AE23" s="6">
        <v>503513</v>
      </c>
      <c r="AF23" s="6">
        <v>269281</v>
      </c>
      <c r="AG23" s="6">
        <v>234232</v>
      </c>
      <c r="AH23" s="6">
        <v>6339710</v>
      </c>
      <c r="AI23" s="6">
        <v>3344209</v>
      </c>
      <c r="AJ23" s="6">
        <v>2995501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7" customFormat="1" ht="15.75" x14ac:dyDescent="0.25">
      <c r="A24" s="4"/>
      <c r="B24" s="19" t="s">
        <v>10</v>
      </c>
      <c r="C24" s="9">
        <v>57181</v>
      </c>
      <c r="D24" s="9">
        <v>19835</v>
      </c>
      <c r="E24" s="9">
        <v>37346</v>
      </c>
      <c r="F24" s="9">
        <v>157715000</v>
      </c>
      <c r="G24" s="9">
        <v>12799847</v>
      </c>
      <c r="H24" s="9">
        <v>4475622</v>
      </c>
      <c r="I24" s="9">
        <v>8324225</v>
      </c>
      <c r="J24" s="9">
        <v>12799847</v>
      </c>
      <c r="K24" s="9">
        <v>4453763</v>
      </c>
      <c r="L24" s="9">
        <v>8346084</v>
      </c>
      <c r="M24" s="9">
        <v>13260237</v>
      </c>
      <c r="N24" s="9">
        <v>4602966</v>
      </c>
      <c r="O24" s="9">
        <v>8657271</v>
      </c>
      <c r="P24" s="9">
        <v>13626429</v>
      </c>
      <c r="Q24" s="9">
        <v>4642861</v>
      </c>
      <c r="R24" s="9">
        <v>8983568</v>
      </c>
      <c r="S24" s="9">
        <v>13341434</v>
      </c>
      <c r="T24" s="9">
        <v>4548438</v>
      </c>
      <c r="U24" s="9">
        <v>8792996</v>
      </c>
      <c r="V24" s="9">
        <v>13066793</v>
      </c>
      <c r="W24" s="9">
        <v>4503128</v>
      </c>
      <c r="X24" s="9">
        <v>8563665</v>
      </c>
      <c r="Y24" s="9">
        <v>13204115</v>
      </c>
      <c r="Z24" s="9">
        <v>4525896</v>
      </c>
      <c r="AA24" s="9">
        <v>8678219</v>
      </c>
      <c r="AB24" s="9">
        <v>13204115</v>
      </c>
      <c r="AC24" s="9">
        <v>4508564</v>
      </c>
      <c r="AD24" s="9">
        <v>8695551</v>
      </c>
      <c r="AE24" s="9">
        <v>13204106</v>
      </c>
      <c r="AF24" s="9">
        <v>4508577</v>
      </c>
      <c r="AG24" s="9">
        <v>8695529</v>
      </c>
      <c r="AH24" s="9">
        <v>157715000</v>
      </c>
      <c r="AI24" s="9">
        <v>54262565</v>
      </c>
      <c r="AJ24" s="9">
        <v>103452435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6" spans="1:46" x14ac:dyDescent="0.2">
      <c r="F26" s="20"/>
      <c r="AH26" s="21"/>
      <c r="AI26" s="21"/>
      <c r="AJ26" s="21"/>
    </row>
    <row r="27" spans="1:46" x14ac:dyDescent="0.2">
      <c r="AH27" s="21"/>
      <c r="AI27" s="21"/>
      <c r="AJ27" s="21"/>
    </row>
    <row r="33" ht="12" customHeight="1" x14ac:dyDescent="0.2"/>
  </sheetData>
  <mergeCells count="40">
    <mergeCell ref="AH5:AH6"/>
    <mergeCell ref="AI5:AJ5"/>
    <mergeCell ref="AL6:AN6"/>
    <mergeCell ref="AO6:AQ6"/>
    <mergeCell ref="AR6:AT6"/>
    <mergeCell ref="AF5:AG5"/>
    <mergeCell ref="P5:P6"/>
    <mergeCell ref="Q5:R5"/>
    <mergeCell ref="S5:S6"/>
    <mergeCell ref="T5:U5"/>
    <mergeCell ref="V5:V6"/>
    <mergeCell ref="W5:X5"/>
    <mergeCell ref="Y5:Y6"/>
    <mergeCell ref="Z5:AA5"/>
    <mergeCell ref="AB5:AB6"/>
    <mergeCell ref="AC5:AD5"/>
    <mergeCell ref="AE5:AE6"/>
    <mergeCell ref="AE4:AG4"/>
    <mergeCell ref="AH4:AJ4"/>
    <mergeCell ref="C5:C6"/>
    <mergeCell ref="D5:E5"/>
    <mergeCell ref="G5:G6"/>
    <mergeCell ref="H5:I5"/>
    <mergeCell ref="J5:J6"/>
    <mergeCell ref="K5:L5"/>
    <mergeCell ref="M5:M6"/>
    <mergeCell ref="N5:O5"/>
    <mergeCell ref="M4:O4"/>
    <mergeCell ref="P4:R4"/>
    <mergeCell ref="S4:U4"/>
    <mergeCell ref="V4:X4"/>
    <mergeCell ref="Y4:AA4"/>
    <mergeCell ref="AB4:AD4"/>
    <mergeCell ref="C2:L2"/>
    <mergeCell ref="A4:A6"/>
    <mergeCell ref="B4:B6"/>
    <mergeCell ref="C4:E4"/>
    <mergeCell ref="F4:F6"/>
    <mergeCell ref="G4:I4"/>
    <mergeCell ref="J4:L4"/>
  </mergeCells>
  <pageMargins left="0.11811023622047245" right="0.11811023622047245" top="0.74803149606299213" bottom="0.74803149606299213" header="0.31496062992125984" footer="0.31496062992125984"/>
  <pageSetup paperSize="9" fitToWidth="2" fitToHeight="0" orientation="landscape" blackAndWhite="1" r:id="rId1"/>
  <colBreaks count="4" manualBreakCount="4">
    <brk id="15" min="1" max="23" man="1"/>
    <brk id="21" min="1" max="23" man="1"/>
    <brk id="27" min="1" max="23" man="1"/>
    <brk id="3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мес на 01.09.2022</vt:lpstr>
      <vt:lpstr>'по мес на 01.09.2022'!Заголовки_для_печати</vt:lpstr>
      <vt:lpstr>'по мес на 01.09.2022'!Область_печати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dcterms:created xsi:type="dcterms:W3CDTF">2022-09-05T07:46:54Z</dcterms:created>
  <dcterms:modified xsi:type="dcterms:W3CDTF">2022-10-07T08:50:22Z</dcterms:modified>
</cp:coreProperties>
</file>