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<sst xmlns="http://schemas.openxmlformats.org/spreadsheetml/2006/main" count="33" uniqueCount="30">
  <si>
    <t>№ п/п</t>
  </si>
  <si>
    <t>Наименование медицинской организации</t>
  </si>
  <si>
    <t>Фактический дифференцированный подушевой норматив в месяц, руб.</t>
  </si>
  <si>
    <t>ВСЕГО:</t>
  </si>
  <si>
    <t>ГОБУЗ "ЦГКБ"</t>
  </si>
  <si>
    <t>ГОБУЗ ВАЛДАЙСКАЯ ЦРБ</t>
  </si>
  <si>
    <t>ГОБУЗ "ДЕМЯНСКАЯ 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</si>
  <si>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</si>
  <si>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</si>
  <si>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</si>
  <si>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</si>
  <si>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</si>
  <si>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</si>
  <si>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</si>
  <si>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ГОБУЗ "ХВОЙНИНСКАЯ ЦРБ"</t>
  </si>
  <si>
    <t>ГОБУЗ "ЧУДОВСКАЯ ЦРБ"</t>
  </si>
  <si>
    <t>ГОБУЗ ШИМСКАЯ ЦРБ</t>
  </si>
  <si>
    <t>ГОБУЗ "БОРОВИЧСКИЙ ЦОВ(С)П"</t>
  </si>
  <si>
    <t>ГОБУЗ СТАРОРУССКАЯ ЦРБ</t>
  </si>
  <si>
    <t>ГОБУЗ "НЦРБ"</t>
  </si>
  <si>
    <t>ООО "ПОЛИКЛИНИКА "ПОЛИМЕДИКА НОВГОРОД ВЕЛИКИЙ"</t>
  </si>
  <si>
    <t>ГОБУЗ "БОРОВИЧСКАЯ ЦРБ"</t>
  </si>
  <si>
    <t>ОАУЗ "ПОДДОРСКАЯ ЦРБ"</t>
  </si>
  <si>
    <t>ИТОГО:</t>
  </si>
  <si>
    <t>х</t>
  </si>
  <si>
    <t>НФ АО "СК "СОГАЗ-Мед"</t>
  </si>
  <si>
    <t>НФ ООО "АльфаСтрахование-ОМС</t>
  </si>
  <si>
    <r>
      <t xml:space="preserve">Расчёт финансирования по подушевому нормативу </t>
    </r>
    <r>
      <rPr>
        <b/>
        <sz val="12"/>
        <color theme="1"/>
        <rFont val="Times New Roman"/>
        <family val="1"/>
        <charset val="204"/>
      </rPr>
      <t>на МАЙ 2021 года</t>
    </r>
    <r>
      <rPr>
        <sz val="12"/>
        <color theme="1"/>
        <rFont val="Times New Roman"/>
        <family val="1"/>
        <charset val="204"/>
      </rPr>
      <t xml:space="preserve"> в связи с изменением численности прикреплённого населения по состоянию на 01.05.2021 </t>
    </r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</si>
  <si>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01.05.2021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</si>
  <si>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с 01.05.2021 на МАЙ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</si>
</sst>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3" fontId="5" fillId="0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6"/>
  <sheetViews>
    <sheetView tabSelected="1" zoomScaleNormal="100" workbookViewId="0">
      <selection activeCell="I9" sqref="I9"/>
    </sheetView>
  </sheetViews>
  <sheetFormatPr defaultRowHeight="15" x14ac:dyDescent="0.25"/>
  <cols>
    <col min="1" max="1" width="6.140625" customWidth="1"/>
    <col min="2" max="2" width="37" customWidth="1"/>
    <col min="3" max="3" width="21.42578125" customWidth="1"/>
    <col min="4" max="4" width="11" customWidth="1"/>
    <col min="5" max="5" width="15.42578125" customWidth="1"/>
    <col min="6" max="6" width="20.140625" customWidth="1"/>
    <col min="7" max="7" width="13.140625" customWidth="1"/>
    <col min="8" max="8" width="15.5703125" customWidth="1"/>
    <col min="9" max="9" width="20.5703125" customWidth="1"/>
    <col min="10" max="10" width="19.85546875" customWidth="1"/>
    <col min="11" max="11" width="21.28515625" customWidth="1"/>
    <col min="12" max="12" width="22.5703125" customWidth="1"/>
  </cols>
  <sheetData>
    <row r="2" spans="1:12" ht="40.5" customHeight="1" x14ac:dyDescent="0.25">
      <c r="A2" s="18" t="s">
        <v>27</v>
      </c>
      <c r="B2" s="18"/>
      <c r="C2" s="18"/>
      <c r="D2" s="18"/>
      <c r="E2" s="18"/>
      <c r="F2" s="18"/>
      <c r="G2" s="18"/>
      <c r="H2" s="18"/>
      <c r="I2" s="18"/>
    </row>
    <row r="4" spans="1:12" ht="39" customHeight="1" x14ac:dyDescent="0.25">
      <c r="A4" s="19" t="s">
        <v>0</v>
      </c>
      <c r="B4" s="19" t="s">
        <v>1</v>
      </c>
      <c r="C4" s="21" t="s">
        <v>2</v>
      </c>
      <c r="D4" s="23" t="s">
        <v>28</v>
      </c>
      <c r="E4" s="23"/>
      <c r="F4" s="23"/>
      <c r="G4" s="24" t="s">
        <v>29</v>
      </c>
      <c r="H4" s="24"/>
      <c r="I4" s="24"/>
    </row>
    <row r="5" spans="1:12" ht="52.5" customHeight="1" x14ac:dyDescent="0.25">
      <c r="A5" s="20"/>
      <c r="B5" s="20"/>
      <c r="C5" s="22"/>
      <c r="D5" s="1" t="s">
        <v>3</v>
      </c>
      <c r="E5" s="2" t="s">
        <v>25</v>
      </c>
      <c r="F5" s="2" t="s">
        <v>26</v>
      </c>
      <c r="G5" s="1" t="s">
        <v>3</v>
      </c>
      <c r="H5" s="2" t="s">
        <v>25</v>
      </c>
      <c r="I5" s="10" t="s">
        <v>26</v>
      </c>
    </row>
    <row r="6" spans="1:12" ht="15.75" x14ac:dyDescent="0.25">
      <c r="A6" s="3">
        <v>1</v>
      </c>
      <c r="B6" s="4" t="s">
        <v>4</v>
      </c>
      <c r="C6" s="9">
        <v>173.42</v>
      </c>
      <c r="D6" s="11">
        <v>202473</v>
      </c>
      <c r="E6" s="11">
        <v>74558</v>
      </c>
      <c r="F6" s="11">
        <v>127915</v>
      </c>
      <c r="G6" s="12">
        <v>35112867.659999996</v>
      </c>
      <c r="H6" s="12">
        <v>12929848.359999999</v>
      </c>
      <c r="I6" s="12">
        <v>22183019.299999997</v>
      </c>
      <c r="J6" s="13"/>
      <c r="K6" s="13"/>
      <c r="L6" s="13"/>
    </row>
    <row r="7" spans="1:12" ht="15.75" x14ac:dyDescent="0.25">
      <c r="A7" s="3">
        <f t="shared" ref="A7:A23" si="0">1+A6</f>
        <v>2</v>
      </c>
      <c r="B7" s="4" t="s">
        <v>5</v>
      </c>
      <c r="C7" s="9">
        <v>172.51</v>
      </c>
      <c r="D7" s="11">
        <v>20174</v>
      </c>
      <c r="E7" s="11">
        <v>8935</v>
      </c>
      <c r="F7" s="11">
        <v>11239</v>
      </c>
      <c r="G7" s="12">
        <v>3480216.7399999998</v>
      </c>
      <c r="H7" s="12">
        <v>1541376.8499999999</v>
      </c>
      <c r="I7" s="12">
        <v>1938839.89</v>
      </c>
      <c r="J7" s="13"/>
      <c r="K7" s="13"/>
      <c r="L7" s="13"/>
    </row>
    <row r="8" spans="1:12" ht="15.75" x14ac:dyDescent="0.25">
      <c r="A8" s="3">
        <f t="shared" si="0"/>
        <v>3</v>
      </c>
      <c r="B8" s="4" t="s">
        <v>6</v>
      </c>
      <c r="C8" s="9">
        <v>182.41</v>
      </c>
      <c r="D8" s="11">
        <v>9154</v>
      </c>
      <c r="E8" s="11">
        <v>3174</v>
      </c>
      <c r="F8" s="11">
        <v>5980</v>
      </c>
      <c r="G8" s="12">
        <v>1669781.1400000001</v>
      </c>
      <c r="H8" s="12">
        <v>578969.34</v>
      </c>
      <c r="I8" s="12">
        <v>1090811.8</v>
      </c>
      <c r="J8" s="13"/>
      <c r="K8" s="13"/>
      <c r="L8" s="13"/>
    </row>
    <row r="9" spans="1:12" ht="15.75" x14ac:dyDescent="0.25">
      <c r="A9" s="3">
        <f t="shared" si="0"/>
        <v>4</v>
      </c>
      <c r="B9" s="4" t="s">
        <v>7</v>
      </c>
      <c r="C9" s="9">
        <v>178.74</v>
      </c>
      <c r="D9" s="11">
        <v>6774</v>
      </c>
      <c r="E9" s="11">
        <v>400</v>
      </c>
      <c r="F9" s="11">
        <v>6374</v>
      </c>
      <c r="G9" s="12">
        <v>1210784.76</v>
      </c>
      <c r="H9" s="12">
        <v>71496</v>
      </c>
      <c r="I9" s="12">
        <v>1139288.76</v>
      </c>
      <c r="J9" s="13"/>
      <c r="K9" s="13"/>
      <c r="L9" s="13"/>
    </row>
    <row r="10" spans="1:12" ht="15.75" x14ac:dyDescent="0.25">
      <c r="A10" s="3">
        <f t="shared" si="0"/>
        <v>5</v>
      </c>
      <c r="B10" s="4" t="s">
        <v>8</v>
      </c>
      <c r="C10" s="9">
        <v>179.32</v>
      </c>
      <c r="D10" s="11">
        <v>10997</v>
      </c>
      <c r="E10" s="11">
        <v>4584</v>
      </c>
      <c r="F10" s="11">
        <v>6413</v>
      </c>
      <c r="G10" s="12">
        <v>1971982.04</v>
      </c>
      <c r="H10" s="12">
        <v>822002.88</v>
      </c>
      <c r="I10" s="12">
        <v>1149979.1599999999</v>
      </c>
      <c r="J10" s="13"/>
      <c r="K10" s="13"/>
      <c r="L10" s="13"/>
    </row>
    <row r="11" spans="1:12" ht="15.75" x14ac:dyDescent="0.25">
      <c r="A11" s="3">
        <f t="shared" si="0"/>
        <v>6</v>
      </c>
      <c r="B11" s="4" t="s">
        <v>9</v>
      </c>
      <c r="C11" s="9">
        <v>179.93</v>
      </c>
      <c r="D11" s="11">
        <v>13166</v>
      </c>
      <c r="E11" s="11">
        <v>5766</v>
      </c>
      <c r="F11" s="11">
        <v>7400</v>
      </c>
      <c r="G11" s="12">
        <v>2368958.38</v>
      </c>
      <c r="H11" s="12">
        <v>1037476.38</v>
      </c>
      <c r="I11" s="12">
        <v>1331482</v>
      </c>
      <c r="J11" s="13"/>
      <c r="K11" s="13"/>
      <c r="L11" s="13"/>
    </row>
    <row r="12" spans="1:12" ht="15.75" x14ac:dyDescent="0.25">
      <c r="A12" s="3">
        <f t="shared" si="0"/>
        <v>7</v>
      </c>
      <c r="B12" s="4" t="s">
        <v>10</v>
      </c>
      <c r="C12" s="9">
        <v>179.14</v>
      </c>
      <c r="D12" s="11">
        <v>2877</v>
      </c>
      <c r="E12" s="11">
        <v>228</v>
      </c>
      <c r="F12" s="11">
        <v>2649</v>
      </c>
      <c r="G12" s="12">
        <v>515385.77999999997</v>
      </c>
      <c r="H12" s="12">
        <v>40843.919999999998</v>
      </c>
      <c r="I12" s="12">
        <v>474541.86</v>
      </c>
      <c r="J12" s="13"/>
      <c r="K12" s="13"/>
      <c r="L12" s="13"/>
    </row>
    <row r="13" spans="1:12" ht="15.75" x14ac:dyDescent="0.25">
      <c r="A13" s="3">
        <f t="shared" si="0"/>
        <v>8</v>
      </c>
      <c r="B13" s="4" t="s">
        <v>11</v>
      </c>
      <c r="C13" s="9">
        <v>182.66</v>
      </c>
      <c r="D13" s="11">
        <v>21040</v>
      </c>
      <c r="E13" s="11">
        <v>11775</v>
      </c>
      <c r="F13" s="11">
        <v>9265</v>
      </c>
      <c r="G13" s="12">
        <v>3843166.4</v>
      </c>
      <c r="H13" s="12">
        <v>2150821.5</v>
      </c>
      <c r="I13" s="12">
        <v>1692344.9</v>
      </c>
      <c r="J13" s="13"/>
      <c r="K13" s="13"/>
      <c r="L13" s="13"/>
    </row>
    <row r="14" spans="1:12" ht="15.75" x14ac:dyDescent="0.25">
      <c r="A14" s="3">
        <f t="shared" si="0"/>
        <v>9</v>
      </c>
      <c r="B14" s="4" t="s">
        <v>12</v>
      </c>
      <c r="C14" s="9">
        <v>181.54</v>
      </c>
      <c r="D14" s="11">
        <v>17121</v>
      </c>
      <c r="E14" s="11">
        <v>9354</v>
      </c>
      <c r="F14" s="11">
        <v>7767</v>
      </c>
      <c r="G14" s="12">
        <v>3108146.34</v>
      </c>
      <c r="H14" s="12">
        <v>1698125.16</v>
      </c>
      <c r="I14" s="12">
        <v>1410021.18</v>
      </c>
      <c r="J14" s="13"/>
      <c r="K14" s="13"/>
      <c r="L14" s="13"/>
    </row>
    <row r="15" spans="1:12" ht="15.75" x14ac:dyDescent="0.25">
      <c r="A15" s="3">
        <f t="shared" si="0"/>
        <v>10</v>
      </c>
      <c r="B15" s="4" t="s">
        <v>13</v>
      </c>
      <c r="C15" s="9">
        <v>181.66</v>
      </c>
      <c r="D15" s="11">
        <v>10135</v>
      </c>
      <c r="E15" s="11">
        <v>4296</v>
      </c>
      <c r="F15" s="11">
        <v>5839</v>
      </c>
      <c r="G15" s="12">
        <v>1841124.1</v>
      </c>
      <c r="H15" s="12">
        <v>780411.36</v>
      </c>
      <c r="I15" s="12">
        <v>1060712.74</v>
      </c>
      <c r="J15" s="13"/>
      <c r="K15" s="13"/>
      <c r="L15" s="13"/>
    </row>
    <row r="16" spans="1:12" ht="15.75" x14ac:dyDescent="0.25">
      <c r="A16" s="3">
        <f t="shared" si="0"/>
        <v>11</v>
      </c>
      <c r="B16" s="4" t="s">
        <v>14</v>
      </c>
      <c r="C16" s="9">
        <v>180.1</v>
      </c>
      <c r="D16" s="11">
        <v>10312</v>
      </c>
      <c r="E16" s="11">
        <v>246</v>
      </c>
      <c r="F16" s="11">
        <v>10066</v>
      </c>
      <c r="G16" s="12">
        <v>1857191.2</v>
      </c>
      <c r="H16" s="12">
        <v>44304.6</v>
      </c>
      <c r="I16" s="12">
        <v>1812886.5999999999</v>
      </c>
      <c r="J16" s="13"/>
      <c r="K16" s="13"/>
      <c r="L16" s="13"/>
    </row>
    <row r="17" spans="1:12" ht="15.75" x14ac:dyDescent="0.25">
      <c r="A17" s="3">
        <f t="shared" si="0"/>
        <v>12</v>
      </c>
      <c r="B17" s="4" t="s">
        <v>15</v>
      </c>
      <c r="C17" s="9">
        <v>190.99</v>
      </c>
      <c r="D17" s="11">
        <v>18528</v>
      </c>
      <c r="E17" s="11">
        <v>8766</v>
      </c>
      <c r="F17" s="11">
        <v>9762</v>
      </c>
      <c r="G17" s="12">
        <v>3538662.72</v>
      </c>
      <c r="H17" s="12">
        <v>1674218.34</v>
      </c>
      <c r="I17" s="12">
        <v>1864444.3800000001</v>
      </c>
      <c r="J17" s="13"/>
      <c r="K17" s="13"/>
      <c r="L17" s="13"/>
    </row>
    <row r="18" spans="1:12" ht="15.75" x14ac:dyDescent="0.25">
      <c r="A18" s="3">
        <f t="shared" si="0"/>
        <v>13</v>
      </c>
      <c r="B18" s="4" t="s">
        <v>16</v>
      </c>
      <c r="C18" s="9">
        <v>178.43</v>
      </c>
      <c r="D18" s="11">
        <v>8052</v>
      </c>
      <c r="E18" s="11">
        <v>767</v>
      </c>
      <c r="F18" s="11">
        <v>7285</v>
      </c>
      <c r="G18" s="12">
        <v>1436718.36</v>
      </c>
      <c r="H18" s="12">
        <v>136855.81</v>
      </c>
      <c r="I18" s="12">
        <v>1299862.55</v>
      </c>
      <c r="J18" s="13"/>
      <c r="K18" s="13"/>
      <c r="L18" s="13"/>
    </row>
    <row r="19" spans="1:12" ht="31.5" x14ac:dyDescent="0.25">
      <c r="A19" s="3">
        <f t="shared" si="0"/>
        <v>14</v>
      </c>
      <c r="B19" s="4" t="s">
        <v>17</v>
      </c>
      <c r="C19" s="9">
        <v>177.45</v>
      </c>
      <c r="D19" s="11">
        <v>6485</v>
      </c>
      <c r="E19" s="11">
        <v>1442</v>
      </c>
      <c r="F19" s="11">
        <v>5043</v>
      </c>
      <c r="G19" s="12">
        <v>1150763.25</v>
      </c>
      <c r="H19" s="12">
        <v>255882.9</v>
      </c>
      <c r="I19" s="12">
        <v>894880.35</v>
      </c>
      <c r="J19" s="13"/>
      <c r="K19" s="13"/>
      <c r="L19" s="13"/>
    </row>
    <row r="20" spans="1:12" ht="15.75" x14ac:dyDescent="0.25">
      <c r="A20" s="3">
        <f t="shared" si="0"/>
        <v>15</v>
      </c>
      <c r="B20" s="4" t="s">
        <v>18</v>
      </c>
      <c r="C20" s="9">
        <v>157.43</v>
      </c>
      <c r="D20" s="11">
        <v>52037</v>
      </c>
      <c r="E20" s="11">
        <v>14847</v>
      </c>
      <c r="F20" s="11">
        <v>37190</v>
      </c>
      <c r="G20" s="12">
        <v>8192184.9100000001</v>
      </c>
      <c r="H20" s="12">
        <v>2337363.21</v>
      </c>
      <c r="I20" s="12">
        <v>5854821.7000000002</v>
      </c>
      <c r="J20" s="13"/>
      <c r="K20" s="13"/>
      <c r="L20" s="13"/>
    </row>
    <row r="21" spans="1:12" ht="15.75" x14ac:dyDescent="0.25">
      <c r="A21" s="3">
        <f t="shared" si="0"/>
        <v>16</v>
      </c>
      <c r="B21" s="4" t="s">
        <v>19</v>
      </c>
      <c r="C21" s="9">
        <v>173.24</v>
      </c>
      <c r="D21" s="11">
        <v>49114</v>
      </c>
      <c r="E21" s="11">
        <v>16111</v>
      </c>
      <c r="F21" s="11">
        <v>33003</v>
      </c>
      <c r="G21" s="12">
        <v>8508509.3600000013</v>
      </c>
      <c r="H21" s="12">
        <v>2791069.64</v>
      </c>
      <c r="I21" s="12">
        <v>5717439.7200000007</v>
      </c>
      <c r="J21" s="13"/>
      <c r="K21" s="13"/>
      <c r="L21" s="13"/>
    </row>
    <row r="22" spans="1:12" ht="47.25" x14ac:dyDescent="0.25">
      <c r="A22" s="5">
        <f t="shared" si="0"/>
        <v>17</v>
      </c>
      <c r="B22" s="4" t="s">
        <v>20</v>
      </c>
      <c r="C22" s="9">
        <v>147.26</v>
      </c>
      <c r="D22" s="11">
        <v>24425</v>
      </c>
      <c r="E22" s="11">
        <v>10025</v>
      </c>
      <c r="F22" s="11">
        <v>14400</v>
      </c>
      <c r="G22" s="12">
        <v>3596825.5</v>
      </c>
      <c r="H22" s="12">
        <v>1476281.5</v>
      </c>
      <c r="I22" s="12">
        <v>2120544</v>
      </c>
      <c r="J22" s="13"/>
      <c r="K22" s="13"/>
      <c r="L22" s="13"/>
    </row>
    <row r="23" spans="1:12" ht="15.75" x14ac:dyDescent="0.25">
      <c r="A23" s="3">
        <f t="shared" si="0"/>
        <v>18</v>
      </c>
      <c r="B23" s="4" t="s">
        <v>21</v>
      </c>
      <c r="C23" s="9">
        <v>171.61</v>
      </c>
      <c r="D23" s="11">
        <v>61662</v>
      </c>
      <c r="E23" s="11">
        <v>15825</v>
      </c>
      <c r="F23" s="11">
        <v>45837</v>
      </c>
      <c r="G23" s="12">
        <v>10581815.82</v>
      </c>
      <c r="H23" s="12">
        <v>2715728.25</v>
      </c>
      <c r="I23" s="12">
        <v>7866087.5700000003</v>
      </c>
      <c r="J23" s="13"/>
      <c r="K23" s="13"/>
      <c r="L23" s="13"/>
    </row>
    <row r="24" spans="1:12" ht="15.75" x14ac:dyDescent="0.25">
      <c r="A24" s="3">
        <v>19</v>
      </c>
      <c r="B24" s="4" t="s">
        <v>22</v>
      </c>
      <c r="C24" s="9">
        <v>178.92</v>
      </c>
      <c r="D24" s="11">
        <v>6954</v>
      </c>
      <c r="E24" s="11">
        <v>4044</v>
      </c>
      <c r="F24" s="11">
        <v>2910</v>
      </c>
      <c r="G24" s="12">
        <v>1244209.68</v>
      </c>
      <c r="H24" s="12">
        <v>723552.48</v>
      </c>
      <c r="I24" s="12">
        <v>520657.19999999995</v>
      </c>
      <c r="J24" s="13"/>
      <c r="K24" s="13"/>
      <c r="L24" s="13"/>
    </row>
    <row r="25" spans="1:12" ht="15.75" x14ac:dyDescent="0.25">
      <c r="A25" s="6"/>
      <c r="B25" s="7" t="s">
        <v>23</v>
      </c>
      <c r="C25" s="8" t="s">
        <v>24</v>
      </c>
      <c r="D25" s="14">
        <v>551480</v>
      </c>
      <c r="E25" s="14">
        <v>195143</v>
      </c>
      <c r="F25" s="14">
        <v>356337</v>
      </c>
      <c r="G25" s="15">
        <v>95229294.140000001</v>
      </c>
      <c r="H25" s="15">
        <v>33806628.479999997</v>
      </c>
      <c r="I25" s="15">
        <v>61422665.660000004</v>
      </c>
      <c r="J25" s="16"/>
      <c r="K25" s="16"/>
      <c r="L25" s="16"/>
    </row>
    <row r="26" spans="1:12" x14ac:dyDescent="0.25">
      <c r="J26" s="17"/>
      <c r="K26" s="17"/>
      <c r="L26" s="17"/>
    </row>
  </sheetData>
  <mergeCells count="6">
    <mergeCell ref="A2:I2"/>
    <mergeCell ref="A4:A5"/>
    <mergeCell ref="B4:B5"/>
    <mergeCell ref="C4:C5"/>
    <mergeCell ref="D4:F4"/>
    <mergeCell ref="G4:I4"/>
  </mergeCells>
  <pageMargins left="0.51181102362204722" right="0.31496062992125984" top="0.74803149606299213" bottom="0.35433070866141736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Вероника В. Тимофеева</cp:lastModifiedBy>
  <cp:lastPrinted>2021-04-26T05:46:54Z</cp:lastPrinted>
  <dcterms:created xsi:type="dcterms:W3CDTF">2020-10-20T05:42:45Z</dcterms:created>
  <dcterms:modified xsi:type="dcterms:W3CDTF">2021-05-11T06:12:53Z</dcterms:modified>
</cp:coreProperties>
</file>