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<sst xmlns="http://schemas.openxmlformats.org/spreadsheetml/2006/main" count="33" uniqueCount="30">
  <si>
    <t>Расчёт финансирования по подушевому нормативу на август 2020 года в связи с изменением численности прикреплённого населения по состоянию на 01.08.2020</t>
  </si>
  <si>
    <t>№ п/п</t>
  </si>
  <si>
    <t>Наименование медицинской организации</t>
  </si>
  <si>
    <t>Фактический дифференцированный подушевой норматив в месяц, руб.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</si>
  <si>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01.08.2020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</si>
  <si>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с 01.08.2020 на АВГУСТ</t>
    </r>
  </si>
  <si>
    <t>ВСЕГО:</t>
  </si>
  <si>
    <t>ГОБУЗ "ЦГКБ"</t>
  </si>
  <si>
    <t>ГОБУЗ ВАЛДАЙСКАЯ ЦРБ</t>
  </si>
  <si>
    <t>ГОБУЗ "ДЕМЯНСКАЯ 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</si>
  <si>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</si>
  <si>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</si>
  <si>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</si>
  <si>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</si>
  <si>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</si>
  <si>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</si>
  <si>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</si>
  <si>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ГОБУЗ "ХВОЙНИНСКАЯ ЦРБ"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</si>
  <si>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</si>
  <si>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</si>
  <si>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</si>
  <si>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</si>
  <si>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</si>
  <si>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</si>
  <si>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</si>
  <si>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</si>
  <si>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ИТОГО:</t>
  </si>
  <si>
    <t>х</t>
  </si>
  <si>
    <t>НФ АО СОГАЗ-Мед</t>
  </si>
  <si>
    <t>НФ ООО "АльфаСтрахование-ОМС"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</si>
</sst>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center"/>
    </xf>
    <xf numFmtId="3" fontId="1" fillId="0" borderId="2" xfId="0" applyNumberFormat="1" applyFont="1" applyBorder="1"/>
    <xf numFmtId="0" fontId="4" fillId="0" borderId="2" xfId="0" applyFont="1" applyFill="1" applyBorder="1" applyAlignment="1">
      <alignment horizontal="center"/>
    </xf>
    <xf numFmtId="3" fontId="0" fillId="0" borderId="0" xfId="0" applyNumberFormat="1"/>
    <xf numFmtId="0" fontId="3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/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zoomScaleNormal="100" workbookViewId="0">
      <selection activeCell="I5" sqref="I5"/>
    </sheetView>
  </sheetViews>
  <sheetFormatPr defaultRowHeight="15" x14ac:dyDescent="0.25"/>
  <cols>
    <col min="1" max="1" width="5.85546875" customWidth="1"/>
    <col min="2" max="2" width="40.42578125" customWidth="1"/>
    <col min="3" max="3" width="18.28515625" customWidth="1"/>
    <col min="4" max="4" width="13.140625" customWidth="1"/>
    <col min="5" max="5" width="14.42578125" customWidth="1"/>
    <col min="6" max="6" width="15.140625" customWidth="1"/>
    <col min="7" max="7" width="14.5703125" style="10" customWidth="1"/>
    <col min="8" max="8" width="14.85546875" style="10" customWidth="1"/>
    <col min="9" max="9" width="15.5703125" style="10" customWidth="1"/>
  </cols>
  <sheetData>
    <row r="2" spans="1:9" ht="41.2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4" spans="1:9" ht="46.5" customHeight="1" x14ac:dyDescent="0.25">
      <c r="A4" s="12" t="s">
        <v>1</v>
      </c>
      <c r="B4" s="12" t="s">
        <v>2</v>
      </c>
      <c r="C4" s="14" t="s">
        <v>3</v>
      </c>
      <c r="D4" s="16" t="s">
        <v>4</v>
      </c>
      <c r="E4" s="16"/>
      <c r="F4" s="16"/>
      <c r="G4" s="17" t="s">
        <v>5</v>
      </c>
      <c r="H4" s="17"/>
      <c r="I4" s="17"/>
    </row>
    <row r="5" spans="1:9" ht="70.5" customHeight="1" x14ac:dyDescent="0.25">
      <c r="A5" s="13"/>
      <c r="B5" s="13"/>
      <c r="C5" s="15"/>
      <c r="D5" s="1" t="s">
        <v>6</v>
      </c>
      <c r="E5" s="18" t="s">
        <v>28</v>
      </c>
      <c r="F5" s="19" t="s">
        <v>29</v>
      </c>
      <c r="G5" s="8" t="s">
        <v>6</v>
      </c>
      <c r="H5" s="18" t="s">
        <v>28</v>
      </c>
      <c r="I5" s="19" t="s">
        <v>29</v>
      </c>
    </row>
    <row r="6" spans="1:9" ht="15.75" x14ac:dyDescent="0.25">
      <c r="A6" s="2">
        <v>1</v>
      </c>
      <c r="B6" s="3" t="s">
        <v>7</v>
      </c>
      <c r="C6" s="4">
        <v>305.37</v>
      </c>
      <c r="D6" s="5">
        <v>210923</v>
      </c>
      <c r="E6" s="5">
        <v>77812</v>
      </c>
      <c r="F6" s="5">
        <v>133111</v>
      </c>
      <c r="G6" s="9">
        <v>64409557</v>
      </c>
      <c r="H6" s="9">
        <v>23761450</v>
      </c>
      <c r="I6" s="9">
        <v>40648106</v>
      </c>
    </row>
    <row r="7" spans="1:9" ht="15.75" x14ac:dyDescent="0.25">
      <c r="A7" s="2">
        <f t="shared" ref="A7:A23" si="0">1+A6</f>
        <v>2</v>
      </c>
      <c r="B7" s="3" t="s">
        <v>8</v>
      </c>
      <c r="C7" s="4">
        <v>292.02</v>
      </c>
      <c r="D7" s="5">
        <v>20776</v>
      </c>
      <c r="E7" s="5">
        <v>9098</v>
      </c>
      <c r="F7" s="5">
        <v>11678</v>
      </c>
      <c r="G7" s="9">
        <v>6067008</v>
      </c>
      <c r="H7" s="9">
        <v>2656798</v>
      </c>
      <c r="I7" s="9">
        <v>3410210</v>
      </c>
    </row>
    <row r="8" spans="1:9" ht="15.75" x14ac:dyDescent="0.25">
      <c r="A8" s="2">
        <f t="shared" si="0"/>
        <v>3</v>
      </c>
      <c r="B8" s="3" t="s">
        <v>9</v>
      </c>
      <c r="C8" s="4">
        <v>337.6</v>
      </c>
      <c r="D8" s="5">
        <v>9396</v>
      </c>
      <c r="E8" s="5">
        <v>3175</v>
      </c>
      <c r="F8" s="5">
        <v>6221</v>
      </c>
      <c r="G8" s="9">
        <v>3172090</v>
      </c>
      <c r="H8" s="9">
        <v>1071880</v>
      </c>
      <c r="I8" s="9">
        <v>2100210</v>
      </c>
    </row>
    <row r="9" spans="1:9" ht="15.75" x14ac:dyDescent="0.25">
      <c r="A9" s="2">
        <f t="shared" si="0"/>
        <v>4</v>
      </c>
      <c r="B9" s="3" t="s">
        <v>10</v>
      </c>
      <c r="C9" s="4">
        <v>448.02</v>
      </c>
      <c r="D9" s="5">
        <v>7049</v>
      </c>
      <c r="E9" s="5">
        <v>422</v>
      </c>
      <c r="F9" s="5">
        <v>6627</v>
      </c>
      <c r="G9" s="9">
        <v>3158093</v>
      </c>
      <c r="H9" s="9">
        <v>189064</v>
      </c>
      <c r="I9" s="9">
        <v>2969029</v>
      </c>
    </row>
    <row r="10" spans="1:9" ht="15.75" x14ac:dyDescent="0.25">
      <c r="A10" s="2">
        <f t="shared" si="0"/>
        <v>5</v>
      </c>
      <c r="B10" s="3" t="s">
        <v>11</v>
      </c>
      <c r="C10" s="4">
        <v>386.96</v>
      </c>
      <c r="D10" s="5">
        <v>11278</v>
      </c>
      <c r="E10" s="5">
        <v>4689</v>
      </c>
      <c r="F10" s="5">
        <v>6589</v>
      </c>
      <c r="G10" s="9">
        <v>4364135</v>
      </c>
      <c r="H10" s="9">
        <v>1814455</v>
      </c>
      <c r="I10" s="9">
        <v>2549679</v>
      </c>
    </row>
    <row r="11" spans="1:9" ht="15.75" x14ac:dyDescent="0.25">
      <c r="A11" s="2">
        <f t="shared" si="0"/>
        <v>6</v>
      </c>
      <c r="B11" s="3" t="s">
        <v>12</v>
      </c>
      <c r="C11" s="4">
        <v>309.86</v>
      </c>
      <c r="D11" s="5">
        <v>13673</v>
      </c>
      <c r="E11" s="5">
        <v>6023</v>
      </c>
      <c r="F11" s="5">
        <v>7650</v>
      </c>
      <c r="G11" s="9">
        <v>4236716</v>
      </c>
      <c r="H11" s="9">
        <v>1866287</v>
      </c>
      <c r="I11" s="9">
        <v>2370429</v>
      </c>
    </row>
    <row r="12" spans="1:9" ht="15.75" x14ac:dyDescent="0.25">
      <c r="A12" s="2">
        <f t="shared" si="0"/>
        <v>7</v>
      </c>
      <c r="B12" s="3" t="s">
        <v>13</v>
      </c>
      <c r="C12" s="4">
        <v>339.23</v>
      </c>
      <c r="D12" s="5">
        <v>2952</v>
      </c>
      <c r="E12" s="5">
        <v>241</v>
      </c>
      <c r="F12" s="5">
        <v>2711</v>
      </c>
      <c r="G12" s="9">
        <v>1001407</v>
      </c>
      <c r="H12" s="9">
        <v>81754</v>
      </c>
      <c r="I12" s="9">
        <v>919653</v>
      </c>
    </row>
    <row r="13" spans="1:9" ht="15.75" x14ac:dyDescent="0.25">
      <c r="A13" s="2">
        <f t="shared" si="0"/>
        <v>8</v>
      </c>
      <c r="B13" s="3" t="s">
        <v>14</v>
      </c>
      <c r="C13" s="4">
        <v>388.07</v>
      </c>
      <c r="D13" s="5">
        <v>21869</v>
      </c>
      <c r="E13" s="5">
        <v>12460</v>
      </c>
      <c r="F13" s="5">
        <v>9409</v>
      </c>
      <c r="G13" s="9">
        <v>8486703</v>
      </c>
      <c r="H13" s="9">
        <v>4835352</v>
      </c>
      <c r="I13" s="9">
        <v>3651351</v>
      </c>
    </row>
    <row r="14" spans="1:9" ht="15.75" x14ac:dyDescent="0.25">
      <c r="A14" s="2">
        <f t="shared" si="0"/>
        <v>9</v>
      </c>
      <c r="B14" s="3" t="s">
        <v>15</v>
      </c>
      <c r="C14" s="4">
        <v>276.22000000000003</v>
      </c>
      <c r="D14" s="5">
        <v>17495</v>
      </c>
      <c r="E14" s="5">
        <v>9707</v>
      </c>
      <c r="F14" s="5">
        <v>7788</v>
      </c>
      <c r="G14" s="9">
        <v>4832469</v>
      </c>
      <c r="H14" s="9">
        <v>2681268</v>
      </c>
      <c r="I14" s="9">
        <v>2151201</v>
      </c>
    </row>
    <row r="15" spans="1:9" ht="15.75" x14ac:dyDescent="0.25">
      <c r="A15" s="2">
        <f t="shared" si="0"/>
        <v>10</v>
      </c>
      <c r="B15" s="3" t="s">
        <v>16</v>
      </c>
      <c r="C15" s="4">
        <v>309.57</v>
      </c>
      <c r="D15" s="5">
        <v>10657</v>
      </c>
      <c r="E15" s="5">
        <v>4479</v>
      </c>
      <c r="F15" s="5">
        <v>6178</v>
      </c>
      <c r="G15" s="9">
        <v>3299087</v>
      </c>
      <c r="H15" s="9">
        <v>1386564</v>
      </c>
      <c r="I15" s="9">
        <v>1912523</v>
      </c>
    </row>
    <row r="16" spans="1:9" ht="15.75" x14ac:dyDescent="0.25">
      <c r="A16" s="2">
        <f t="shared" si="0"/>
        <v>11</v>
      </c>
      <c r="B16" s="3" t="s">
        <v>17</v>
      </c>
      <c r="C16" s="4">
        <v>432.16</v>
      </c>
      <c r="D16" s="5">
        <v>10257</v>
      </c>
      <c r="E16" s="5">
        <v>250</v>
      </c>
      <c r="F16" s="5">
        <v>10007</v>
      </c>
      <c r="G16" s="9">
        <v>4432665</v>
      </c>
      <c r="H16" s="9">
        <v>108040</v>
      </c>
      <c r="I16" s="9">
        <v>4324625</v>
      </c>
    </row>
    <row r="17" spans="1:11" ht="15.75" x14ac:dyDescent="0.25">
      <c r="A17" s="2">
        <f t="shared" si="0"/>
        <v>12</v>
      </c>
      <c r="B17" s="3" t="s">
        <v>18</v>
      </c>
      <c r="C17" s="4">
        <v>308.39</v>
      </c>
      <c r="D17" s="5">
        <v>18994</v>
      </c>
      <c r="E17" s="5">
        <v>8806</v>
      </c>
      <c r="F17" s="5">
        <v>10188</v>
      </c>
      <c r="G17" s="9">
        <v>5857560</v>
      </c>
      <c r="H17" s="9">
        <v>2715682</v>
      </c>
      <c r="I17" s="9">
        <v>3141877</v>
      </c>
    </row>
    <row r="18" spans="1:11" ht="15.75" x14ac:dyDescent="0.25">
      <c r="A18" s="2">
        <f t="shared" si="0"/>
        <v>13</v>
      </c>
      <c r="B18" s="3" t="s">
        <v>19</v>
      </c>
      <c r="C18" s="4">
        <v>445.45</v>
      </c>
      <c r="D18" s="5">
        <v>8212</v>
      </c>
      <c r="E18" s="5">
        <v>798</v>
      </c>
      <c r="F18" s="5">
        <v>7414</v>
      </c>
      <c r="G18" s="9">
        <v>3658035</v>
      </c>
      <c r="H18" s="9">
        <v>355469</v>
      </c>
      <c r="I18" s="9">
        <v>3302566</v>
      </c>
    </row>
    <row r="19" spans="1:11" ht="15.75" x14ac:dyDescent="0.25">
      <c r="A19" s="2">
        <f t="shared" si="0"/>
        <v>14</v>
      </c>
      <c r="B19" s="3" t="s">
        <v>20</v>
      </c>
      <c r="C19" s="4">
        <v>433.81</v>
      </c>
      <c r="D19" s="5">
        <v>6537</v>
      </c>
      <c r="E19" s="5">
        <v>1526</v>
      </c>
      <c r="F19" s="5">
        <v>5011</v>
      </c>
      <c r="G19" s="9">
        <v>2835816</v>
      </c>
      <c r="H19" s="9">
        <v>661994</v>
      </c>
      <c r="I19" s="9">
        <v>2173822</v>
      </c>
    </row>
    <row r="20" spans="1:11" ht="15.75" x14ac:dyDescent="0.25">
      <c r="A20" s="2">
        <f t="shared" si="0"/>
        <v>15</v>
      </c>
      <c r="B20" s="3" t="s">
        <v>21</v>
      </c>
      <c r="C20" s="4">
        <v>316.98</v>
      </c>
      <c r="D20" s="5">
        <v>54119</v>
      </c>
      <c r="E20" s="5">
        <v>15490</v>
      </c>
      <c r="F20" s="5">
        <v>38629</v>
      </c>
      <c r="G20" s="9">
        <v>17154641</v>
      </c>
      <c r="H20" s="9">
        <v>4910020</v>
      </c>
      <c r="I20" s="9">
        <v>12244620</v>
      </c>
    </row>
    <row r="21" spans="1:11" ht="15.75" x14ac:dyDescent="0.25">
      <c r="A21" s="2">
        <f t="shared" si="0"/>
        <v>16</v>
      </c>
      <c r="B21" s="3" t="s">
        <v>22</v>
      </c>
      <c r="C21" s="4">
        <v>401.49</v>
      </c>
      <c r="D21" s="5">
        <v>49150</v>
      </c>
      <c r="E21" s="5">
        <v>15960</v>
      </c>
      <c r="F21" s="5">
        <v>33190</v>
      </c>
      <c r="G21" s="9">
        <v>19733234</v>
      </c>
      <c r="H21" s="9">
        <v>6407780</v>
      </c>
      <c r="I21" s="9">
        <v>13325453</v>
      </c>
    </row>
    <row r="22" spans="1:11" ht="47.25" x14ac:dyDescent="0.25">
      <c r="A22" s="6">
        <f t="shared" si="0"/>
        <v>17</v>
      </c>
      <c r="B22" s="3" t="s">
        <v>23</v>
      </c>
      <c r="C22" s="4">
        <v>300.58</v>
      </c>
      <c r="D22" s="5">
        <v>17839</v>
      </c>
      <c r="E22" s="5">
        <v>7332</v>
      </c>
      <c r="F22" s="5">
        <v>10507</v>
      </c>
      <c r="G22" s="9">
        <v>5362047</v>
      </c>
      <c r="H22" s="9">
        <v>2203853</v>
      </c>
      <c r="I22" s="9">
        <v>3158194</v>
      </c>
    </row>
    <row r="23" spans="1:11" ht="15.75" x14ac:dyDescent="0.25">
      <c r="A23" s="2">
        <f t="shared" si="0"/>
        <v>18</v>
      </c>
      <c r="B23" s="3" t="s">
        <v>24</v>
      </c>
      <c r="C23" s="4">
        <v>316.37</v>
      </c>
      <c r="D23" s="5">
        <v>63966</v>
      </c>
      <c r="E23" s="5">
        <v>16669</v>
      </c>
      <c r="F23" s="5">
        <v>47297</v>
      </c>
      <c r="G23" s="9">
        <v>20236923</v>
      </c>
      <c r="H23" s="9">
        <v>5273572</v>
      </c>
      <c r="I23" s="9">
        <v>14963352</v>
      </c>
    </row>
    <row r="24" spans="1:11" ht="15.75" x14ac:dyDescent="0.25">
      <c r="A24" s="2">
        <v>19</v>
      </c>
      <c r="B24" s="3" t="s">
        <v>25</v>
      </c>
      <c r="C24" s="4">
        <v>279.14</v>
      </c>
      <c r="D24" s="5">
        <v>7176</v>
      </c>
      <c r="E24" s="5">
        <v>4162</v>
      </c>
      <c r="F24" s="5">
        <v>3014</v>
      </c>
      <c r="G24" s="9">
        <v>2003109</v>
      </c>
      <c r="H24" s="9">
        <v>1161781</v>
      </c>
      <c r="I24" s="9">
        <v>841328</v>
      </c>
    </row>
    <row r="25" spans="1:11" ht="15.75" x14ac:dyDescent="0.25">
      <c r="A25" s="2"/>
      <c r="B25" s="3" t="s">
        <v>26</v>
      </c>
      <c r="C25" s="4" t="s">
        <v>27</v>
      </c>
      <c r="D25" s="5">
        <v>562318</v>
      </c>
      <c r="E25" s="5">
        <v>199099</v>
      </c>
      <c r="F25" s="5">
        <v>363219</v>
      </c>
      <c r="G25" s="9">
        <v>184301292</v>
      </c>
      <c r="H25" s="9">
        <v>64143064</v>
      </c>
      <c r="I25" s="9">
        <v>120158228</v>
      </c>
      <c r="K25" s="7"/>
    </row>
  </sheetData>
  <mergeCells count="6">
    <mergeCell ref="A2:I2"/>
    <mergeCell ref="A4:A5"/>
    <mergeCell ref="B4:B5"/>
    <mergeCell ref="C4:C5"/>
    <mergeCell ref="D4:F4"/>
    <mergeCell ref="G4:I4"/>
  </mergeCells>
  <pageMargins left="0.51181102362204722" right="0.51181102362204722" top="0.74803149606299213" bottom="0.3937007874015748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Мария Н. Абрамова</cp:lastModifiedBy>
  <cp:lastPrinted>2020-09-03T12:26:16Z</cp:lastPrinted>
  <dcterms:created xsi:type="dcterms:W3CDTF">2020-09-03T12:11:15Z</dcterms:created>
  <dcterms:modified xsi:type="dcterms:W3CDTF">2020-09-03T12:27:08Z</dcterms:modified>
</cp:coreProperties>
</file>