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<sst xmlns="http://schemas.openxmlformats.org/spreadsheetml/2006/main" count="48" uniqueCount="32">
  <si>
    <t>№ п/п</t>
  </si>
  <si>
    <t>Наименование медицинской организации</t>
  </si>
  <si>
    <t>ГОБУЗ "ЦГКБ"</t>
  </si>
  <si>
    <t>до 20 тысяч человек</t>
  </si>
  <si>
    <t>Фактический дифференцированный подушевой норматив в месяц (ФДПн), руб.</t>
  </si>
  <si>
    <t>Численность проживаемого населения на территории обслуживания для расчета КДот,  человек</t>
  </si>
  <si>
    <t>Дифференцированный подушевой норматив финансирования амбулаторной медицинской помощи для медицинских организаций на 2022 год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</si>
  <si>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</si>
  <si>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</si>
  <si>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</si>
  <si>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</si>
  <si>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</si>
  <si>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</si>
  <si>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</si>
  <si>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</si>
  <si>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</si>
  <si>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</si>
  <si>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</si>
  <si>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</si>
  <si>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</si>
  <si>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</si>
  <si>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"Новгородская ЦРБ"</t>
  </si>
  <si>
    <t>ООО "Поликлиника "Полимедика Новгород Великий"</t>
  </si>
  <si>
    <t>ГОБУЗ "Боровичская ЦРБ"</t>
  </si>
  <si>
    <t>ОАУЗ "Поддорская ЦРБ"</t>
  </si>
  <si>
    <r>
      <t>Коэффициент дифференциации к подушевому нормативу финансирования на прикрепившихся лиц (КД</t>
    </r>
    <r>
      <rPr>
        <b/>
        <vertAlign val="subscript"/>
        <sz val="14"/>
        <rFont val="Times New Roman"/>
        <family val="1"/>
        <charset val="204"/>
      </rPr>
      <t>ОТ</t>
    </r>
    <r>
      <rPr>
        <b/>
        <sz val="14"/>
        <rFont val="Times New Roman"/>
        <family val="1"/>
        <charset val="204"/>
      </rPr>
      <t>)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определяется исходя из расположения  и отдаленности обслуживаемых территорий</t>
    </r>
  </si>
  <si>
    <t>Коэффициент уровня оказания медицинской помощи, учитывающий объем средств на оплату проф. медицинских осмотров (диспансеризации), (КСпроф)</t>
  </si>
  <si>
    <t xml:space="preserve">к Тарифному соглашению </t>
  </si>
  <si>
    <t xml:space="preserve">Приложение № 11       </t>
  </si>
  <si>
    <t xml:space="preserve">от 20.01.2022                       </t>
  </si>
  <si>
    <t>Коэффициент специфики (КСзаб)</t>
  </si>
  <si>
    <t>свыше 20 тысяч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</si>
</sst>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"/>
    <numFmt numFmtId="167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vertAlign val="subscript"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166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/>
    </xf>
    <xf numFmtId="167" fontId="6" fillId="0" borderId="0" xfId="0" applyNumberFormat="1" applyFont="1"/>
    <xf numFmtId="167" fontId="6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67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0" zoomScaleNormal="80" workbookViewId="0">
      <selection activeCell="B8" sqref="B8"/>
    </sheetView>
  </sheetViews>
  <sheetFormatPr defaultRowHeight="18.75" x14ac:dyDescent="0.3"/>
  <cols>
    <col min="1" max="1" width="5.140625" style="15" customWidth="1"/>
    <col min="2" max="2" width="38.42578125" style="15" customWidth="1"/>
    <col min="3" max="3" width="33.7109375" style="15" customWidth="1"/>
    <col min="4" max="4" width="19" style="15" customWidth="1"/>
    <col min="5" max="5" width="51.7109375" style="15" customWidth="1"/>
    <col min="6" max="6" width="25.28515625" style="16" customWidth="1"/>
    <col min="7" max="7" width="20.5703125" style="15" customWidth="1"/>
    <col min="8" max="8" width="9.140625" style="15"/>
    <col min="9" max="9" width="17.140625" style="15" bestFit="1" customWidth="1"/>
    <col min="10" max="10" width="12" style="15" bestFit="1" customWidth="1"/>
    <col min="11" max="16384" width="9.140625" style="15"/>
  </cols>
  <sheetData>
    <row r="1" spans="1:10" x14ac:dyDescent="0.3">
      <c r="A1" s="1"/>
      <c r="B1" s="2"/>
      <c r="C1" s="2"/>
      <c r="E1" s="8"/>
      <c r="F1" s="33" t="s">
        <v>28</v>
      </c>
      <c r="G1" s="33"/>
    </row>
    <row r="2" spans="1:10" x14ac:dyDescent="0.3">
      <c r="A2" s="1"/>
      <c r="B2" s="2"/>
      <c r="C2" s="2"/>
      <c r="E2" s="9"/>
      <c r="F2" s="34" t="s">
        <v>27</v>
      </c>
      <c r="G2" s="34"/>
    </row>
    <row r="3" spans="1:10" x14ac:dyDescent="0.3">
      <c r="A3" s="1"/>
      <c r="B3" s="2"/>
      <c r="C3" s="2"/>
      <c r="E3" s="9"/>
      <c r="F3" s="34" t="s">
        <v>29</v>
      </c>
      <c r="G3" s="34"/>
    </row>
    <row r="4" spans="1:10" x14ac:dyDescent="0.3">
      <c r="A4" s="1"/>
      <c r="B4" s="2"/>
      <c r="C4" s="2"/>
      <c r="D4" s="2"/>
      <c r="E4" s="3"/>
    </row>
    <row r="5" spans="1:10" ht="22.5" customHeight="1" x14ac:dyDescent="0.3">
      <c r="A5" s="32" t="s">
        <v>6</v>
      </c>
      <c r="B5" s="32"/>
      <c r="C5" s="32"/>
      <c r="D5" s="32"/>
      <c r="E5" s="32"/>
      <c r="F5" s="32"/>
      <c r="G5" s="32"/>
    </row>
    <row r="6" spans="1:10" x14ac:dyDescent="0.3">
      <c r="A6" s="4"/>
      <c r="B6" s="4"/>
      <c r="C6" s="4"/>
      <c r="D6" s="25"/>
      <c r="E6" s="5"/>
    </row>
    <row r="7" spans="1:10" ht="246" customHeight="1" x14ac:dyDescent="0.3">
      <c r="A7" s="17" t="s">
        <v>0</v>
      </c>
      <c r="B7" s="17" t="s">
        <v>1</v>
      </c>
      <c r="C7" s="18" t="s">
        <v>5</v>
      </c>
      <c r="D7" s="19" t="s">
        <v>30</v>
      </c>
      <c r="E7" s="19" t="s">
        <v>25</v>
      </c>
      <c r="F7" s="17" t="s">
        <v>26</v>
      </c>
      <c r="G7" s="20" t="s">
        <v>4</v>
      </c>
    </row>
    <row r="8" spans="1:10" x14ac:dyDescent="0.3">
      <c r="A8" s="6">
        <v>1</v>
      </c>
      <c r="B8" s="7" t="s">
        <v>2</v>
      </c>
      <c r="C8" s="18"/>
      <c r="D8" s="10">
        <v>1.1197999999999999</v>
      </c>
      <c r="E8" s="21">
        <v>1</v>
      </c>
      <c r="F8" s="35">
        <v>1.258435</v>
      </c>
      <c r="G8" s="36">
        <v>525.19000000000005</v>
      </c>
      <c r="I8" s="28"/>
      <c r="J8" s="28"/>
    </row>
    <row r="9" spans="1:10" x14ac:dyDescent="0.3">
      <c r="A9" s="6">
        <f t="shared" ref="A9:A26" si="0">1+A8</f>
        <v>2</v>
      </c>
      <c r="B9" s="11" t="s">
        <v>7</v>
      </c>
      <c r="C9" s="18" t="s">
        <v>3</v>
      </c>
      <c r="D9" s="10">
        <v>1.1314</v>
      </c>
      <c r="E9" s="21">
        <v>1.113</v>
      </c>
      <c r="F9" s="35">
        <v>1.2377199999999999</v>
      </c>
      <c r="G9" s="36">
        <v>580.87</v>
      </c>
      <c r="I9" s="28"/>
      <c r="J9" s="28"/>
    </row>
    <row r="10" spans="1:10" x14ac:dyDescent="0.3">
      <c r="A10" s="6">
        <f t="shared" si="0"/>
        <v>3</v>
      </c>
      <c r="B10" s="7" t="s">
        <v>8</v>
      </c>
      <c r="C10" s="18" t="s">
        <v>3</v>
      </c>
      <c r="D10" s="27">
        <v>1.1001000000000001</v>
      </c>
      <c r="E10" s="22">
        <v>1.113</v>
      </c>
      <c r="F10" s="35">
        <v>1.2568919999999999</v>
      </c>
      <c r="G10" s="36">
        <v>573.54999999999995</v>
      </c>
      <c r="I10" s="28"/>
      <c r="J10" s="28"/>
    </row>
    <row r="11" spans="1:10" x14ac:dyDescent="0.3">
      <c r="A11" s="6">
        <f t="shared" si="0"/>
        <v>4</v>
      </c>
      <c r="B11" s="7" t="s">
        <v>9</v>
      </c>
      <c r="C11" s="18" t="s">
        <v>3</v>
      </c>
      <c r="D11" s="27">
        <v>1.0768</v>
      </c>
      <c r="E11" s="22">
        <v>1.113</v>
      </c>
      <c r="F11" s="35">
        <v>1.258572</v>
      </c>
      <c r="G11" s="36">
        <v>562.15</v>
      </c>
      <c r="I11" s="28"/>
      <c r="J11" s="28"/>
    </row>
    <row r="12" spans="1:10" x14ac:dyDescent="0.3">
      <c r="A12" s="6">
        <f t="shared" si="0"/>
        <v>5</v>
      </c>
      <c r="B12" s="7" t="s">
        <v>10</v>
      </c>
      <c r="C12" s="18" t="s">
        <v>3</v>
      </c>
      <c r="D12" s="27">
        <v>1.1158999999999999</v>
      </c>
      <c r="E12" s="22">
        <v>1.113</v>
      </c>
      <c r="F12" s="35">
        <v>1.242086</v>
      </c>
      <c r="G12" s="36">
        <v>574.94000000000005</v>
      </c>
      <c r="I12" s="28"/>
      <c r="J12" s="28"/>
    </row>
    <row r="13" spans="1:10" x14ac:dyDescent="0.3">
      <c r="A13" s="6">
        <f t="shared" si="0"/>
        <v>6</v>
      </c>
      <c r="B13" s="7" t="s">
        <v>11</v>
      </c>
      <c r="C13" s="18" t="s">
        <v>3</v>
      </c>
      <c r="D13" s="27">
        <v>1.0860000000000001</v>
      </c>
      <c r="E13" s="22">
        <v>1.113</v>
      </c>
      <c r="F13" s="35">
        <v>1.247126</v>
      </c>
      <c r="G13" s="36">
        <v>561.79999999999995</v>
      </c>
      <c r="I13" s="28"/>
      <c r="J13" s="28"/>
    </row>
    <row r="14" spans="1:10" x14ac:dyDescent="0.3">
      <c r="A14" s="6">
        <f t="shared" si="0"/>
        <v>7</v>
      </c>
      <c r="B14" s="7" t="s">
        <v>12</v>
      </c>
      <c r="C14" s="18" t="s">
        <v>3</v>
      </c>
      <c r="D14" s="27">
        <v>1.0785</v>
      </c>
      <c r="E14" s="22">
        <v>1.113</v>
      </c>
      <c r="F14" s="35">
        <v>1.242993</v>
      </c>
      <c r="G14" s="36">
        <v>556.07000000000005</v>
      </c>
      <c r="I14" s="28"/>
      <c r="J14" s="28"/>
    </row>
    <row r="15" spans="1:10" x14ac:dyDescent="0.3">
      <c r="A15" s="6">
        <f t="shared" si="0"/>
        <v>8</v>
      </c>
      <c r="B15" s="7" t="s">
        <v>13</v>
      </c>
      <c r="C15" s="18" t="s">
        <v>3</v>
      </c>
      <c r="D15" s="27">
        <v>1.1128</v>
      </c>
      <c r="E15" s="22">
        <v>1.113</v>
      </c>
      <c r="F15" s="35">
        <v>1.2456259999999999</v>
      </c>
      <c r="G15" s="36">
        <v>574.97</v>
      </c>
      <c r="I15" s="28"/>
      <c r="J15" s="28"/>
    </row>
    <row r="16" spans="1:10" x14ac:dyDescent="0.3">
      <c r="A16" s="6">
        <f t="shared" si="0"/>
        <v>9</v>
      </c>
      <c r="B16" s="7" t="s">
        <v>14</v>
      </c>
      <c r="C16" s="18" t="s">
        <v>3</v>
      </c>
      <c r="D16" s="27">
        <v>1.1103000000000001</v>
      </c>
      <c r="E16" s="22">
        <v>1.113</v>
      </c>
      <c r="F16" s="35">
        <v>1.24335</v>
      </c>
      <c r="G16" s="36">
        <v>572.63</v>
      </c>
      <c r="I16" s="28"/>
      <c r="J16" s="28"/>
    </row>
    <row r="17" spans="1:10" x14ac:dyDescent="0.3">
      <c r="A17" s="6">
        <f t="shared" si="0"/>
        <v>10</v>
      </c>
      <c r="B17" s="7" t="s">
        <v>15</v>
      </c>
      <c r="C17" s="18" t="s">
        <v>3</v>
      </c>
      <c r="D17" s="27">
        <v>1.0905</v>
      </c>
      <c r="E17" s="22">
        <v>1.113</v>
      </c>
      <c r="F17" s="35">
        <v>1.2532000000000001</v>
      </c>
      <c r="G17" s="36">
        <v>566.88</v>
      </c>
      <c r="I17" s="28"/>
      <c r="J17" s="28"/>
    </row>
    <row r="18" spans="1:10" x14ac:dyDescent="0.3">
      <c r="A18" s="6">
        <f t="shared" si="0"/>
        <v>11</v>
      </c>
      <c r="B18" s="7" t="s">
        <v>16</v>
      </c>
      <c r="C18" s="18" t="s">
        <v>3</v>
      </c>
      <c r="D18" s="27">
        <v>1.1140000000000001</v>
      </c>
      <c r="E18" s="22">
        <v>1.113</v>
      </c>
      <c r="F18" s="35">
        <v>1.247322</v>
      </c>
      <c r="G18" s="36">
        <v>576.38</v>
      </c>
      <c r="I18" s="28"/>
      <c r="J18" s="28"/>
    </row>
    <row r="19" spans="1:10" x14ac:dyDescent="0.3">
      <c r="A19" s="6">
        <f t="shared" si="0"/>
        <v>12</v>
      </c>
      <c r="B19" s="7" t="s">
        <v>17</v>
      </c>
      <c r="C19" s="18" t="s">
        <v>3</v>
      </c>
      <c r="D19" s="27">
        <v>1.1143000000000001</v>
      </c>
      <c r="E19" s="22">
        <v>1.113</v>
      </c>
      <c r="F19" s="35">
        <v>1.2432300000000001</v>
      </c>
      <c r="G19" s="36">
        <v>574.64</v>
      </c>
      <c r="I19" s="28"/>
      <c r="J19" s="28"/>
    </row>
    <row r="20" spans="1:10" x14ac:dyDescent="0.3">
      <c r="A20" s="6">
        <f t="shared" si="0"/>
        <v>13</v>
      </c>
      <c r="B20" s="7" t="s">
        <v>18</v>
      </c>
      <c r="C20" s="18" t="s">
        <v>3</v>
      </c>
      <c r="D20" s="27">
        <v>1.0851999999999999</v>
      </c>
      <c r="E20" s="22">
        <v>1.113</v>
      </c>
      <c r="F20" s="35">
        <v>1.244405</v>
      </c>
      <c r="G20" s="36">
        <v>560.16</v>
      </c>
      <c r="I20" s="28"/>
      <c r="J20" s="28"/>
    </row>
    <row r="21" spans="1:10" x14ac:dyDescent="0.3">
      <c r="A21" s="6">
        <f t="shared" si="0"/>
        <v>14</v>
      </c>
      <c r="B21" s="11" t="s">
        <v>19</v>
      </c>
      <c r="C21" s="26" t="s">
        <v>3</v>
      </c>
      <c r="D21" s="27">
        <v>1.1363000000000001</v>
      </c>
      <c r="E21" s="22">
        <v>1.113</v>
      </c>
      <c r="F21" s="35">
        <v>1.225765</v>
      </c>
      <c r="G21" s="36">
        <v>577.75</v>
      </c>
      <c r="I21" s="28"/>
      <c r="J21" s="28"/>
    </row>
    <row r="22" spans="1:10" x14ac:dyDescent="0.3">
      <c r="A22" s="6">
        <f t="shared" si="0"/>
        <v>15</v>
      </c>
      <c r="B22" s="7" t="s">
        <v>20</v>
      </c>
      <c r="C22" s="18" t="s">
        <v>3</v>
      </c>
      <c r="D22" s="10">
        <v>1.0887</v>
      </c>
      <c r="E22" s="22">
        <v>1.113</v>
      </c>
      <c r="F22" s="35">
        <v>1.2461610000000001</v>
      </c>
      <c r="G22" s="36">
        <v>562.76</v>
      </c>
      <c r="I22" s="28"/>
      <c r="J22" s="28"/>
    </row>
    <row r="23" spans="1:10" x14ac:dyDescent="0.3">
      <c r="A23" s="6">
        <f t="shared" si="0"/>
        <v>16</v>
      </c>
      <c r="B23" s="11" t="s">
        <v>21</v>
      </c>
      <c r="C23" s="18" t="s">
        <v>3</v>
      </c>
      <c r="D23" s="10">
        <v>1.1233</v>
      </c>
      <c r="E23" s="22">
        <v>1.113</v>
      </c>
      <c r="F23" s="35">
        <v>1.2309699999999999</v>
      </c>
      <c r="G23" s="36">
        <v>573.57000000000005</v>
      </c>
      <c r="I23" s="28"/>
      <c r="J23" s="28"/>
    </row>
    <row r="24" spans="1:10" s="24" customFormat="1" ht="35.25" customHeight="1" x14ac:dyDescent="0.3">
      <c r="A24" s="12">
        <f t="shared" si="0"/>
        <v>17</v>
      </c>
      <c r="B24" s="13" t="s">
        <v>22</v>
      </c>
      <c r="C24" s="18" t="s">
        <v>31</v>
      </c>
      <c r="D24" s="14">
        <v>1.1261000000000001</v>
      </c>
      <c r="E24" s="23">
        <v>1.04</v>
      </c>
      <c r="F24" s="37">
        <v>1.1658390000000001</v>
      </c>
      <c r="G24" s="38">
        <v>508.86</v>
      </c>
      <c r="I24" s="29"/>
      <c r="J24" s="28"/>
    </row>
    <row r="25" spans="1:10" x14ac:dyDescent="0.3">
      <c r="A25" s="6">
        <f t="shared" si="0"/>
        <v>18</v>
      </c>
      <c r="B25" s="7" t="s">
        <v>23</v>
      </c>
      <c r="C25" s="18" t="s">
        <v>3</v>
      </c>
      <c r="D25" s="10">
        <v>1.1007</v>
      </c>
      <c r="E25" s="22">
        <v>1.113</v>
      </c>
      <c r="F25" s="35">
        <v>1.239768</v>
      </c>
      <c r="G25" s="36">
        <v>566.04999999999995</v>
      </c>
      <c r="I25" s="28"/>
      <c r="J25" s="28"/>
    </row>
    <row r="26" spans="1:10" x14ac:dyDescent="0.3">
      <c r="A26" s="6">
        <f t="shared" si="0"/>
        <v>19</v>
      </c>
      <c r="B26" s="7" t="s">
        <v>24</v>
      </c>
      <c r="C26" s="18" t="s">
        <v>3</v>
      </c>
      <c r="D26" s="27">
        <v>1.103</v>
      </c>
      <c r="E26" s="22">
        <v>1.113</v>
      </c>
      <c r="F26" s="35">
        <v>1.255012</v>
      </c>
      <c r="G26" s="36">
        <v>574.20000000000005</v>
      </c>
      <c r="I26" s="28"/>
      <c r="J26" s="28"/>
    </row>
    <row r="27" spans="1:10" x14ac:dyDescent="0.3">
      <c r="F27" s="30"/>
      <c r="G27" s="31"/>
    </row>
  </sheetData>
  <mergeCells count="4">
    <mergeCell ref="A5:G5"/>
    <mergeCell ref="F1:G1"/>
    <mergeCell ref="F2:G2"/>
    <mergeCell ref="F3:G3"/>
  </mergeCells>
  <pageMargins left="0.31496062992125984" right="0.11811023622047245" top="0.55118110236220474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2022-08-12T09:36:49Z</cp:lastPrinted>
  <dcterms:created xsi:type="dcterms:W3CDTF">2020-03-27T09:27:46Z</dcterms:created>
  <dcterms:modified xsi:type="dcterms:W3CDTF">2022-12-08T12:44:37Z</dcterms:modified>
</cp:coreProperties>
</file>