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01.2024измФДПН" sheetId="55" r:id="rId1"/>
  </sheets>
  <definedNames>
    <definedName name="_xlnm.Print_Area" localSheetId="0">'01.01.2024измФДПН'!$A$1:$J$9</definedName>
  </definedNames>
  <calcPr calcId="145621"/>
</workbook>
</file>

<file path=xl/calcChain.xml><?xml version="1.0" encoding="utf-8"?>
<calcChain xmlns="http://schemas.openxmlformats.org/spreadsheetml/2006/main"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<sst xmlns="http://schemas.openxmlformats.org/spreadsheetml/2006/main" count="19" uniqueCount="16">
  <si>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</si>
  <si>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</si>
  <si>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</si>
  <si>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</si>
  <si>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</si>
  <si>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</si>
  <si>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</si>
  <si>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</si>
  <si>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</si>
  <si>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</si>
  <si>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</si>
  <si>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</si>
  <si>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</si>
  <si>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</si>
  <si>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Количество  застрахованных лиц на 01.01.2024, всего</t>
  </si>
  <si>
    <t xml:space="preserve">Расчёт финансирования по подушевому нормативу на январь 2024 года в связи с изменением фактического дифференцированного подушевого норматива в месяц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</si>
</sst>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K10" sqref="K10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0.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</row>
    <row r="5" spans="1:14" ht="15.75" x14ac:dyDescent="0.25">
      <c r="A5" s="20" t="s">
        <v>6</v>
      </c>
      <c r="B5" s="21" t="s">
        <v>9</v>
      </c>
      <c r="C5" s="20" t="s">
        <v>1</v>
      </c>
      <c r="D5" s="23" t="s">
        <v>14</v>
      </c>
      <c r="E5" s="23" t="s">
        <v>0</v>
      </c>
      <c r="F5" s="23"/>
      <c r="G5" s="23" t="s">
        <v>2</v>
      </c>
      <c r="H5" s="24" t="s">
        <v>5</v>
      </c>
      <c r="I5" s="25" t="s">
        <v>0</v>
      </c>
      <c r="J5" s="26"/>
    </row>
    <row r="6" spans="1:14" ht="78" customHeight="1" x14ac:dyDescent="0.25">
      <c r="A6" s="20"/>
      <c r="B6" s="22"/>
      <c r="C6" s="20"/>
      <c r="D6" s="23"/>
      <c r="E6" s="17" t="s">
        <v>7</v>
      </c>
      <c r="F6" s="17" t="s">
        <v>8</v>
      </c>
      <c r="G6" s="23"/>
      <c r="H6" s="24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6">
        <v>549711</v>
      </c>
      <c r="E7" s="6">
        <v>196515</v>
      </c>
      <c r="F7" s="6">
        <v>353196</v>
      </c>
      <c r="G7" s="27">
        <v>86.3</v>
      </c>
      <c r="H7" s="7">
        <v>47440059.299999997</v>
      </c>
      <c r="I7" s="7">
        <v>16959244.5</v>
      </c>
      <c r="J7" s="7">
        <v>30480814.800000001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6">
        <v>23077</v>
      </c>
      <c r="E8" s="6">
        <v>10458</v>
      </c>
      <c r="F8" s="6">
        <v>12619</v>
      </c>
      <c r="G8" s="27">
        <v>86.3</v>
      </c>
      <c r="H8" s="7">
        <v>1991545.1</v>
      </c>
      <c r="I8" s="7">
        <v>902525.4</v>
      </c>
      <c r="J8" s="7">
        <v>1089019.7</v>
      </c>
    </row>
    <row r="9" spans="1:14" ht="18" customHeight="1" x14ac:dyDescent="0.25">
      <c r="A9" s="8"/>
      <c r="B9" s="8"/>
      <c r="C9" s="9" t="s">
        <v>12</v>
      </c>
      <c r="D9" s="16">
        <f>SUM(D7:D8)</f>
        <v>572788</v>
      </c>
      <c r="E9" s="16">
        <f t="shared" ref="E9:F9" si="0">SUM(E7:E8)</f>
        <v>206973</v>
      </c>
      <c r="F9" s="16">
        <f t="shared" si="0"/>
        <v>365815</v>
      </c>
      <c r="G9" s="10" t="s">
        <v>13</v>
      </c>
      <c r="H9" s="11">
        <f t="shared" ref="H9:J9" si="1">SUM(H7:H8)</f>
        <v>49431604.399999999</v>
      </c>
      <c r="I9" s="11">
        <f t="shared" si="1"/>
        <v>17861769.899999999</v>
      </c>
      <c r="J9" s="11">
        <f t="shared" si="1"/>
        <v>31569834.5</v>
      </c>
    </row>
    <row r="10" spans="1:14" x14ac:dyDescent="0.25">
      <c r="D10" s="5"/>
      <c r="H10" s="12"/>
      <c r="I10" s="12"/>
      <c r="J10" s="12"/>
    </row>
    <row r="11" spans="1:14" ht="15.75" x14ac:dyDescent="0.25">
      <c r="D11" s="5"/>
      <c r="E11" s="13"/>
      <c r="H11" s="14"/>
    </row>
    <row r="12" spans="1:14" x14ac:dyDescent="0.25">
      <c r="D12" s="5"/>
    </row>
    <row r="13" spans="1:14" x14ac:dyDescent="0.25">
      <c r="D13" s="14"/>
      <c r="E13" s="4"/>
      <c r="F13" s="4"/>
      <c r="H13" s="18"/>
      <c r="I13" s="18"/>
      <c r="J13" s="18"/>
    </row>
    <row r="14" spans="1:14" x14ac:dyDescent="0.25">
      <c r="D14" s="14"/>
      <c r="E14" s="14"/>
      <c r="F14" s="15"/>
      <c r="H14" s="18"/>
    </row>
    <row r="15" spans="1:14" x14ac:dyDescent="0.25">
      <c r="D15" s="15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01.01.2024измФДПН</vt:lpstr>
      <vt:lpstr>'01.01.2024измФДПН'!Область_печати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2024-03-01T06:02:09Z</dcterms:modified>
</cp:coreProperties>
</file>