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12.2023 с изменениями" sheetId="42" r:id="rId1"/>
  </sheets>
  <definedNames>
    <definedName name="_xlnm.Print_Area" localSheetId="0">'01.12.2023 с изменениями'!$A$1:$J$26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42" l="1"/>
  <c r="I26" i="42"/>
  <c r="H26" i="42"/>
  <c r="G26" i="42"/>
  <c r="F26" i="42"/>
  <c r="E26" i="42"/>
</calcChain>
</file>

<file path=xl/sharedStrings.xml><?xml version="1.0" encoding="utf-8"?>
<sst xmlns="http://schemas.openxmlformats.org/spreadsheetml/2006/main" count="36" uniqueCount="32">
  <si>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</si>
  <si>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</si>
  <si>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</si>
  <si>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</si>
  <si>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</si>
  <si>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</si>
  <si>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</si>
  <si>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</si>
  <si>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</si>
  <si>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</si>
  <si>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</si>
  <si>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</si>
  <si>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</si>
  <si>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</si>
  <si>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</si>
  <si>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</si>
  <si>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</si>
  <si>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</si>
  <si>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</si>
  <si>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</si>
  <si>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</si>
  <si>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</si>
  <si>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</si>
  <si>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</si>
  <si>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</si>
  <si>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</si>
  <si>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</si>
  <si>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</si>
  <si>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t>Реестровый номер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</si>
  <si>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01.12.2023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</si>
  <si>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декабрь 2023</t>
    </r>
  </si>
  <si>
    <t xml:space="preserve">Расчёт финансирования по подушевому нормативу на декабрь 2023 года в связи с изменением фактического дифференцированного подушевого норматива в месяц в соответствии с Дополнительным соглашением к Тарифному соглашению от 27.12.2023 № 13 и с учетом оценки результативности деятельности медицинских организаций (протокол от 27.12.2023 № 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</si>
</sst>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43" fontId="0" fillId="0" borderId="0" xfId="2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D2F6EA"/>
      <color rgb="FFFFA7A7"/>
      <color rgb="FFFFD9D9"/>
      <color rgb="FFC1FFE0"/>
      <color rgb="FFE5E5FF"/>
      <color rgb="FF8BFFD0"/>
      <color rgb="FFFF3386"/>
      <color rgb="FFD8FEF9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L30"/>
  <sheetViews>
    <sheetView tabSelected="1" zoomScale="90" zoomScaleNormal="90" workbookViewId="0">
      <selection activeCell="M18" sqref="M18"/>
    </sheetView>
  </sheetViews>
  <sheetFormatPr defaultRowHeight="15" x14ac:dyDescent="0.25"/>
  <cols>
    <col min="1" max="1" width="5.85546875" customWidth="1"/>
    <col min="2" max="2" width="8.85546875" customWidth="1"/>
    <col min="3" max="3" width="37" customWidth="1"/>
    <col min="4" max="4" width="21" customWidth="1"/>
    <col min="5" max="5" width="11.5703125" style="16" customWidth="1"/>
    <col min="6" max="6" width="14.42578125" customWidth="1"/>
    <col min="7" max="7" width="13.85546875" customWidth="1"/>
    <col min="8" max="8" width="17" customWidth="1"/>
    <col min="9" max="9" width="17.7109375" customWidth="1"/>
    <col min="10" max="10" width="18.5703125" customWidth="1"/>
    <col min="11" max="11" width="11.5703125" customWidth="1"/>
  </cols>
  <sheetData>
    <row r="2" spans="1:12" ht="46.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5">
      <c r="D3" s="4"/>
    </row>
    <row r="4" spans="1:12" ht="36" customHeight="1" x14ac:dyDescent="0.25">
      <c r="A4" s="29" t="s">
        <v>0</v>
      </c>
      <c r="B4" s="29" t="s">
        <v>28</v>
      </c>
      <c r="C4" s="29" t="s">
        <v>5</v>
      </c>
      <c r="D4" s="33" t="s">
        <v>4</v>
      </c>
      <c r="E4" s="36" t="s">
        <v>29</v>
      </c>
      <c r="F4" s="36"/>
      <c r="G4" s="36"/>
      <c r="H4" s="36" t="s">
        <v>30</v>
      </c>
      <c r="I4" s="36"/>
      <c r="J4" s="36"/>
    </row>
    <row r="5" spans="1:12" ht="18" customHeight="1" x14ac:dyDescent="0.25">
      <c r="A5" s="30"/>
      <c r="B5" s="30"/>
      <c r="C5" s="30"/>
      <c r="D5" s="34"/>
      <c r="E5" s="37" t="s">
        <v>6</v>
      </c>
      <c r="F5" s="39" t="s">
        <v>1</v>
      </c>
      <c r="G5" s="40"/>
      <c r="H5" s="41" t="s">
        <v>6</v>
      </c>
      <c r="I5" s="26" t="s">
        <v>1</v>
      </c>
      <c r="J5" s="27"/>
    </row>
    <row r="6" spans="1:12" ht="79.5" customHeight="1" x14ac:dyDescent="0.25">
      <c r="A6" s="31"/>
      <c r="B6" s="32"/>
      <c r="C6" s="31"/>
      <c r="D6" s="35"/>
      <c r="E6" s="38"/>
      <c r="F6" s="8" t="s">
        <v>25</v>
      </c>
      <c r="G6" s="8" t="s">
        <v>26</v>
      </c>
      <c r="H6" s="42"/>
      <c r="I6" s="9" t="s">
        <v>25</v>
      </c>
      <c r="J6" s="9" t="s">
        <v>26</v>
      </c>
    </row>
    <row r="7" spans="1:12" ht="15.75" x14ac:dyDescent="0.25">
      <c r="A7" s="14">
        <v>1</v>
      </c>
      <c r="B7" s="14">
        <v>530011</v>
      </c>
      <c r="C7" s="5" t="s">
        <v>2</v>
      </c>
      <c r="D7" s="6">
        <v>371.17</v>
      </c>
      <c r="E7" s="15">
        <v>190027</v>
      </c>
      <c r="F7" s="12">
        <v>71062</v>
      </c>
      <c r="G7" s="13">
        <v>118965</v>
      </c>
      <c r="H7" s="10">
        <v>72455537.919999987</v>
      </c>
      <c r="I7" s="10">
        <v>27070363.640000001</v>
      </c>
      <c r="J7" s="10">
        <v>45385174.279999994</v>
      </c>
      <c r="K7" s="1"/>
      <c r="L7" s="11"/>
    </row>
    <row r="8" spans="1:12" ht="15.75" x14ac:dyDescent="0.25">
      <c r="A8" s="14">
        <v>2</v>
      </c>
      <c r="B8" s="14">
        <v>530023</v>
      </c>
      <c r="C8" s="5" t="s">
        <v>19</v>
      </c>
      <c r="D8" s="6">
        <v>362.7</v>
      </c>
      <c r="E8" s="15">
        <v>8410</v>
      </c>
      <c r="F8" s="12">
        <v>3013</v>
      </c>
      <c r="G8" s="13">
        <v>5397</v>
      </c>
      <c r="H8" s="10">
        <v>3388107.44</v>
      </c>
      <c r="I8" s="10">
        <v>1214761.06</v>
      </c>
      <c r="J8" s="10">
        <v>2173346.38</v>
      </c>
      <c r="K8" s="1"/>
      <c r="L8" s="11"/>
    </row>
    <row r="9" spans="1:12" ht="15.75" x14ac:dyDescent="0.25">
      <c r="A9" s="14">
        <v>3</v>
      </c>
      <c r="B9" s="14">
        <v>530024</v>
      </c>
      <c r="C9" s="5" t="s">
        <v>10</v>
      </c>
      <c r="D9" s="6">
        <v>365.7</v>
      </c>
      <c r="E9" s="15">
        <v>5935</v>
      </c>
      <c r="F9" s="12">
        <v>378</v>
      </c>
      <c r="G9" s="13">
        <v>5557</v>
      </c>
      <c r="H9" s="10">
        <v>2536094.86</v>
      </c>
      <c r="I9" s="10">
        <v>270239.79000000004</v>
      </c>
      <c r="J9" s="10">
        <v>2265855.0699999998</v>
      </c>
      <c r="K9" s="1"/>
    </row>
    <row r="10" spans="1:12" ht="15.75" x14ac:dyDescent="0.25">
      <c r="A10" s="14">
        <v>4</v>
      </c>
      <c r="B10" s="14">
        <v>530025</v>
      </c>
      <c r="C10" s="5" t="s">
        <v>11</v>
      </c>
      <c r="D10" s="6">
        <v>317.19</v>
      </c>
      <c r="E10" s="15">
        <v>9956</v>
      </c>
      <c r="F10" s="12">
        <v>4300</v>
      </c>
      <c r="G10" s="13">
        <v>5656</v>
      </c>
      <c r="H10" s="10">
        <v>3272924.01</v>
      </c>
      <c r="I10" s="10">
        <v>1405424.91</v>
      </c>
      <c r="J10" s="10">
        <v>1867499.0999999999</v>
      </c>
      <c r="K10" s="1"/>
    </row>
    <row r="11" spans="1:12" ht="15.75" x14ac:dyDescent="0.25">
      <c r="A11" s="14">
        <v>5</v>
      </c>
      <c r="B11" s="14">
        <v>530026</v>
      </c>
      <c r="C11" s="5" t="s">
        <v>20</v>
      </c>
      <c r="D11" s="6">
        <v>352.97</v>
      </c>
      <c r="E11" s="15">
        <v>11974</v>
      </c>
      <c r="F11" s="12">
        <v>5307</v>
      </c>
      <c r="G11" s="13">
        <v>6667</v>
      </c>
      <c r="H11" s="10">
        <v>4369335.76</v>
      </c>
      <c r="I11" s="10">
        <v>1924788.94</v>
      </c>
      <c r="J11" s="10">
        <v>2444546.8200000003</v>
      </c>
      <c r="K11" s="1"/>
    </row>
    <row r="12" spans="1:12" ht="15.75" x14ac:dyDescent="0.25">
      <c r="A12" s="14">
        <v>6</v>
      </c>
      <c r="B12" s="14">
        <v>530027</v>
      </c>
      <c r="C12" s="5" t="s">
        <v>21</v>
      </c>
      <c r="D12" s="6">
        <v>412.24</v>
      </c>
      <c r="E12" s="15">
        <v>2728</v>
      </c>
      <c r="F12" s="12">
        <v>246</v>
      </c>
      <c r="G12" s="13">
        <v>2482</v>
      </c>
      <c r="H12" s="10">
        <v>1513799.4</v>
      </c>
      <c r="I12" s="10">
        <v>241915.37</v>
      </c>
      <c r="J12" s="10">
        <v>1271884.03</v>
      </c>
      <c r="K12" s="1"/>
    </row>
    <row r="13" spans="1:12" ht="15.75" x14ac:dyDescent="0.25">
      <c r="A13" s="14">
        <v>7</v>
      </c>
      <c r="B13" s="14">
        <v>530032</v>
      </c>
      <c r="C13" s="5" t="s">
        <v>13</v>
      </c>
      <c r="D13" s="6">
        <v>400.19</v>
      </c>
      <c r="E13" s="15">
        <v>19717</v>
      </c>
      <c r="F13" s="12">
        <v>11275</v>
      </c>
      <c r="G13" s="13">
        <v>8442</v>
      </c>
      <c r="H13" s="10">
        <v>8057013.71</v>
      </c>
      <c r="I13" s="10">
        <v>4572237.01</v>
      </c>
      <c r="J13" s="10">
        <v>3484776.7</v>
      </c>
      <c r="K13" s="1"/>
    </row>
    <row r="14" spans="1:12" ht="15.75" x14ac:dyDescent="0.25">
      <c r="A14" s="14">
        <v>8</v>
      </c>
      <c r="B14" s="14">
        <v>530034</v>
      </c>
      <c r="C14" s="5" t="s">
        <v>22</v>
      </c>
      <c r="D14" s="6">
        <v>351.57</v>
      </c>
      <c r="E14" s="15">
        <v>15949</v>
      </c>
      <c r="F14" s="12">
        <v>8737</v>
      </c>
      <c r="G14" s="13">
        <v>7212</v>
      </c>
      <c r="H14" s="10">
        <v>5607189.9299999997</v>
      </c>
      <c r="I14" s="10">
        <v>3071667.09</v>
      </c>
      <c r="J14" s="10">
        <v>2535522.84</v>
      </c>
      <c r="K14" s="1"/>
    </row>
    <row r="15" spans="1:12" ht="15.75" x14ac:dyDescent="0.25">
      <c r="A15" s="14">
        <v>9</v>
      </c>
      <c r="B15" s="14">
        <v>530037</v>
      </c>
      <c r="C15" s="5" t="s">
        <v>12</v>
      </c>
      <c r="D15" s="6">
        <v>351.07</v>
      </c>
      <c r="E15" s="15">
        <v>8992</v>
      </c>
      <c r="F15" s="12">
        <v>3820</v>
      </c>
      <c r="G15" s="13">
        <v>5172</v>
      </c>
      <c r="H15" s="10">
        <v>3561171.01</v>
      </c>
      <c r="I15" s="10">
        <v>1487057.5899999999</v>
      </c>
      <c r="J15" s="10">
        <v>2074113.42</v>
      </c>
      <c r="K15" s="1"/>
    </row>
    <row r="16" spans="1:12" ht="15.75" x14ac:dyDescent="0.25">
      <c r="A16" s="14">
        <v>10</v>
      </c>
      <c r="B16" s="14">
        <v>530040</v>
      </c>
      <c r="C16" s="5" t="s">
        <v>9</v>
      </c>
      <c r="D16" s="6">
        <v>383.53</v>
      </c>
      <c r="E16" s="15">
        <v>9615</v>
      </c>
      <c r="F16" s="12">
        <v>244</v>
      </c>
      <c r="G16" s="13">
        <v>9371</v>
      </c>
      <c r="H16" s="10">
        <v>4146314.59</v>
      </c>
      <c r="I16" s="10">
        <v>259162.5</v>
      </c>
      <c r="J16" s="10">
        <v>3887152.09</v>
      </c>
      <c r="K16" s="1"/>
    </row>
    <row r="17" spans="1:11" ht="15.75" x14ac:dyDescent="0.25">
      <c r="A17" s="14">
        <v>11</v>
      </c>
      <c r="B17" s="14">
        <v>530042</v>
      </c>
      <c r="C17" s="5" t="s">
        <v>14</v>
      </c>
      <c r="D17" s="6">
        <v>355.18</v>
      </c>
      <c r="E17" s="15">
        <v>17478</v>
      </c>
      <c r="F17" s="12">
        <v>8699</v>
      </c>
      <c r="G17" s="13">
        <v>8779</v>
      </c>
      <c r="H17" s="10">
        <v>6474343.8700000001</v>
      </c>
      <c r="I17" s="10">
        <v>3185920.15</v>
      </c>
      <c r="J17" s="10">
        <v>3288423.72</v>
      </c>
      <c r="K17" s="1"/>
    </row>
    <row r="18" spans="1:11" ht="15.75" x14ac:dyDescent="0.25">
      <c r="A18" s="14">
        <v>12</v>
      </c>
      <c r="B18" s="14">
        <v>530045</v>
      </c>
      <c r="C18" s="5" t="s">
        <v>15</v>
      </c>
      <c r="D18" s="6">
        <v>337.68</v>
      </c>
      <c r="E18" s="15">
        <v>7596</v>
      </c>
      <c r="F18" s="12">
        <v>739</v>
      </c>
      <c r="G18" s="13">
        <v>6857</v>
      </c>
      <c r="H18" s="10">
        <v>2851767.4</v>
      </c>
      <c r="I18" s="10">
        <v>353062.31</v>
      </c>
      <c r="J18" s="10">
        <v>2498705.09</v>
      </c>
      <c r="K18" s="1"/>
    </row>
    <row r="19" spans="1:11" ht="15.75" x14ac:dyDescent="0.25">
      <c r="A19" s="14">
        <v>13</v>
      </c>
      <c r="B19" s="14">
        <v>530153</v>
      </c>
      <c r="C19" s="5" t="s">
        <v>23</v>
      </c>
      <c r="D19" s="6">
        <v>242.68</v>
      </c>
      <c r="E19" s="15">
        <v>5999</v>
      </c>
      <c r="F19" s="12">
        <v>1302</v>
      </c>
      <c r="G19" s="13">
        <v>4697</v>
      </c>
      <c r="H19" s="10">
        <v>1911498.96</v>
      </c>
      <c r="I19" s="10">
        <v>480463.20999999996</v>
      </c>
      <c r="J19" s="10">
        <v>1431035.75</v>
      </c>
      <c r="K19" s="1"/>
    </row>
    <row r="20" spans="1:11" ht="31.5" x14ac:dyDescent="0.25">
      <c r="A20" s="14">
        <v>14</v>
      </c>
      <c r="B20" s="14">
        <v>530171</v>
      </c>
      <c r="C20" s="5" t="s">
        <v>27</v>
      </c>
      <c r="D20" s="6">
        <v>242.65</v>
      </c>
      <c r="E20" s="15">
        <v>18052</v>
      </c>
      <c r="F20" s="12">
        <v>8333</v>
      </c>
      <c r="G20" s="13">
        <v>9719</v>
      </c>
      <c r="H20" s="10">
        <v>4380317.8</v>
      </c>
      <c r="I20" s="10">
        <v>2022002.45</v>
      </c>
      <c r="J20" s="10">
        <v>2358315.35</v>
      </c>
      <c r="K20" s="1"/>
    </row>
    <row r="21" spans="1:11" ht="15.75" x14ac:dyDescent="0.25">
      <c r="A21" s="14">
        <v>15</v>
      </c>
      <c r="B21" s="14">
        <v>530188</v>
      </c>
      <c r="C21" s="5" t="s">
        <v>16</v>
      </c>
      <c r="D21" s="6">
        <v>412.61</v>
      </c>
      <c r="E21" s="15">
        <v>46932</v>
      </c>
      <c r="F21" s="12">
        <v>13420</v>
      </c>
      <c r="G21" s="13">
        <v>33512</v>
      </c>
      <c r="H21" s="10">
        <v>20162330.310000002</v>
      </c>
      <c r="I21" s="10">
        <v>5825202.3200000003</v>
      </c>
      <c r="J21" s="10">
        <v>14337127.99</v>
      </c>
      <c r="K21" s="1"/>
    </row>
    <row r="22" spans="1:11" ht="15.75" x14ac:dyDescent="0.25">
      <c r="A22" s="14">
        <v>16</v>
      </c>
      <c r="B22" s="14">
        <v>530225</v>
      </c>
      <c r="C22" s="5" t="s">
        <v>3</v>
      </c>
      <c r="D22" s="6">
        <v>349.3</v>
      </c>
      <c r="E22" s="15">
        <v>49008</v>
      </c>
      <c r="F22" s="12">
        <v>16751</v>
      </c>
      <c r="G22" s="13">
        <v>32257</v>
      </c>
      <c r="H22" s="10">
        <v>18264029.710000001</v>
      </c>
      <c r="I22" s="10">
        <v>6264662.5499999998</v>
      </c>
      <c r="J22" s="10">
        <v>11999367.16</v>
      </c>
      <c r="K22" s="1"/>
    </row>
    <row r="23" spans="1:11" s="3" customFormat="1" ht="31.5" x14ac:dyDescent="0.25">
      <c r="A23" s="14">
        <v>17</v>
      </c>
      <c r="B23" s="14">
        <v>530226</v>
      </c>
      <c r="C23" s="5" t="s">
        <v>24</v>
      </c>
      <c r="D23" s="6">
        <v>213.21</v>
      </c>
      <c r="E23" s="15">
        <v>33356</v>
      </c>
      <c r="F23" s="12">
        <v>13780</v>
      </c>
      <c r="G23" s="13">
        <v>19576</v>
      </c>
      <c r="H23" s="10">
        <v>7398465.3200000003</v>
      </c>
      <c r="I23" s="10">
        <v>3041508.15</v>
      </c>
      <c r="J23" s="10">
        <v>4356957.17</v>
      </c>
      <c r="K23" s="7"/>
    </row>
    <row r="24" spans="1:11" ht="15.75" x14ac:dyDescent="0.25">
      <c r="A24" s="14">
        <v>18</v>
      </c>
      <c r="B24" s="14">
        <v>530227</v>
      </c>
      <c r="C24" s="5" t="s">
        <v>17</v>
      </c>
      <c r="D24" s="6">
        <v>433.73</v>
      </c>
      <c r="E24" s="15">
        <v>56268</v>
      </c>
      <c r="F24" s="12">
        <v>14327</v>
      </c>
      <c r="G24" s="13">
        <v>41941</v>
      </c>
      <c r="H24" s="10">
        <v>25321776.27</v>
      </c>
      <c r="I24" s="10">
        <v>6544962.75</v>
      </c>
      <c r="J24" s="10">
        <v>18776813.52</v>
      </c>
      <c r="K24" s="1"/>
    </row>
    <row r="25" spans="1:11" ht="15.75" x14ac:dyDescent="0.25">
      <c r="A25" s="14">
        <v>19</v>
      </c>
      <c r="B25" s="14">
        <v>530228</v>
      </c>
      <c r="C25" s="5" t="s">
        <v>18</v>
      </c>
      <c r="D25" s="6">
        <v>415.55</v>
      </c>
      <c r="E25" s="15">
        <v>6233</v>
      </c>
      <c r="F25" s="12">
        <v>3707</v>
      </c>
      <c r="G25" s="13">
        <v>2526</v>
      </c>
      <c r="H25" s="10">
        <v>2590123.1500000004</v>
      </c>
      <c r="I25" s="10">
        <v>1540443.85</v>
      </c>
      <c r="J25" s="10">
        <v>1049679.3</v>
      </c>
      <c r="K25" s="1"/>
    </row>
    <row r="26" spans="1:11" s="2" customFormat="1" ht="15.75" x14ac:dyDescent="0.25">
      <c r="A26" s="19"/>
      <c r="B26" s="19"/>
      <c r="C26" s="20" t="s">
        <v>7</v>
      </c>
      <c r="D26" s="21" t="s">
        <v>8</v>
      </c>
      <c r="E26" s="22">
        <f>SUM(E7:E25)</f>
        <v>524225</v>
      </c>
      <c r="F26" s="22">
        <f t="shared" ref="F26:J26" si="0">SUM(F7:F25)</f>
        <v>189440</v>
      </c>
      <c r="G26" s="22">
        <f t="shared" si="0"/>
        <v>334785</v>
      </c>
      <c r="H26" s="23">
        <f t="shared" si="0"/>
        <v>198262141.42000005</v>
      </c>
      <c r="I26" s="23">
        <f t="shared" si="0"/>
        <v>70775845.640000001</v>
      </c>
      <c r="J26" s="23">
        <f t="shared" si="0"/>
        <v>127486295.77999999</v>
      </c>
      <c r="K26" s="1"/>
    </row>
    <row r="27" spans="1:11" ht="15.75" x14ac:dyDescent="0.25">
      <c r="D27" s="11"/>
      <c r="E27" s="17"/>
      <c r="F27" s="1"/>
      <c r="G27" s="1"/>
    </row>
    <row r="28" spans="1:11" x14ac:dyDescent="0.25">
      <c r="E28" s="18"/>
      <c r="F28" s="1"/>
      <c r="H28" s="25"/>
      <c r="I28" s="25"/>
      <c r="J28" s="25"/>
    </row>
    <row r="29" spans="1:11" x14ac:dyDescent="0.25">
      <c r="E29" s="24"/>
      <c r="F29" s="24"/>
      <c r="G29" s="24"/>
      <c r="H29" s="24"/>
      <c r="I29" s="24"/>
      <c r="J29" s="24"/>
    </row>
    <row r="30" spans="1:11" x14ac:dyDescent="0.25">
      <c r="E30" s="24"/>
      <c r="F30" s="1"/>
      <c r="G30" s="1"/>
      <c r="H30" s="11"/>
      <c r="I30" s="11"/>
      <c r="J30" s="11"/>
    </row>
  </sheetData>
  <mergeCells count="11">
    <mergeCell ref="I5:J5"/>
    <mergeCell ref="A2:J2"/>
    <mergeCell ref="A4:A6"/>
    <mergeCell ref="B4:B6"/>
    <mergeCell ref="C4:C6"/>
    <mergeCell ref="D4:D6"/>
    <mergeCell ref="E4:G4"/>
    <mergeCell ref="H4:J4"/>
    <mergeCell ref="E5:E6"/>
    <mergeCell ref="F5:G5"/>
    <mergeCell ref="H5:H6"/>
  </mergeCells>
  <pageMargins left="0.19685039370078741" right="0.19685039370078741" top="0.19685039370078741" bottom="0.19685039370078741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 с изменениями</vt:lpstr>
      <vt:lpstr>'01.12.2023 с изменениями'!Область_печати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2023-12-28T08:16:42Z</cp:lastPrinted>
  <dcterms:created xsi:type="dcterms:W3CDTF">2020-01-17T07:23:51Z</dcterms:created>
  <dcterms:modified xsi:type="dcterms:W3CDTF">2023-12-28T08:20:23Z</dcterms:modified>
</cp:coreProperties>
</file>