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480" yWindow="300" windowWidth="27795" windowHeight="12405"/>
  </bookViews>
  <sheets>
    <sheet name="01.11.2022  (измен ФДПн)" sheetId="52" r:id="rId1"/>
  </sheets>
  <calcPr calcId="145621"/>
</workbook>
</file>

<file path=xl/calcChain.xml><?xml version="1.0" encoding="utf-8"?>
<calcChain xmlns="http://schemas.openxmlformats.org/spreadsheetml/2006/main">
  <c r="E9" i="52" l="1"/>
  <c r="J9" i="52"/>
  <c r="F9" i="52" l="1"/>
  <c r="D9" i="52" s="1"/>
  <c r="I9" i="52" l="1"/>
  <c r="H9" i="52" s="1"/>
</calcChain>
</file>

<file path=xl/sharedStrings.xml><?xml version="1.0" encoding="utf-8"?>
<sst xmlns="http://schemas.openxmlformats.org/spreadsheetml/2006/main" count="19" uniqueCount="16">
  <si>
    <t>в том числе</t>
  </si>
  <si>
    <t>Наименование медицинской организации</t>
  </si>
  <si>
    <t>Дифференцированный подушевой норматив финансирования в месяц, рублей</t>
  </si>
  <si>
    <t>1</t>
  </si>
  <si>
    <t>ГОБУЗ "Новгородская станция скорой медицинской помощи"</t>
  </si>
  <si>
    <t>Финансирование  в месяц, руб.</t>
  </si>
  <si>
    <t>№ п/п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</si>
  <si>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</si>
  <si>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</si>
  <si>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Реестровый номер</t>
  </si>
  <si>
    <t>Количество  застрахованных лиц на 01.11.2023, всего</t>
  </si>
  <si>
    <t>530161</t>
  </si>
  <si>
    <t>ФГБУ СЗОНКЦ ИМ. Л.Г. Соколова ФМБА России</t>
  </si>
  <si>
    <t>ИТОГО:</t>
  </si>
  <si>
    <t>x</t>
  </si>
  <si>
    <t>Расчёт финансирования по подушевому нормативу на ноябрь 2023 года в связи с изменением фактического дифференцированного подушевого норматива в месяц  в соответствии с Дополнительным соглашением к Тарифному соглашению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</si>
</sst>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??_р_._-;_-@_-"/>
    <numFmt numFmtId="165" formatCode="#,##0.00_ ;\-#,##0.00\ "/>
    <numFmt numFmtId="166" formatCode="#,##0_ ;\-#,##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FFE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1" fontId="0" fillId="0" borderId="0" xfId="0" applyNumberFormat="1"/>
    <xf numFmtId="164" fontId="0" fillId="0" borderId="0" xfId="0" applyNumberFormat="1"/>
    <xf numFmtId="0" fontId="5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horizontal="right" wrapText="1"/>
    </xf>
    <xf numFmtId="3" fontId="7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E5FFE5"/>
      <color rgb="FFBDFFDE"/>
      <color rgb="FFFFE1E1"/>
      <color rgb="FFE7FFFF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tabSelected="1" workbookViewId="0">
      <selection activeCell="G26" sqref="G26"/>
    </sheetView>
  </sheetViews>
  <sheetFormatPr defaultRowHeight="15" x14ac:dyDescent="0.25"/>
  <cols>
    <col min="1" max="1" width="5.5703125" customWidth="1"/>
    <col min="2" max="2" width="10" customWidth="1"/>
    <col min="3" max="3" width="27.5703125" customWidth="1"/>
    <col min="4" max="4" width="14.85546875" customWidth="1"/>
    <col min="5" max="5" width="19" customWidth="1"/>
    <col min="6" max="6" width="21" customWidth="1"/>
    <col min="7" max="7" width="21.28515625" customWidth="1"/>
    <col min="8" max="8" width="17.7109375" customWidth="1"/>
    <col min="9" max="9" width="20.42578125" customWidth="1"/>
    <col min="10" max="10" width="18.7109375" customWidth="1"/>
  </cols>
  <sheetData>
    <row r="2" spans="1:13" ht="60" customHeight="1" x14ac:dyDescent="0.25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</row>
    <row r="5" spans="1:13" ht="15.75" customHeight="1" x14ac:dyDescent="0.25">
      <c r="A5" s="9" t="s">
        <v>6</v>
      </c>
      <c r="B5" s="14" t="s">
        <v>9</v>
      </c>
      <c r="C5" s="9" t="s">
        <v>1</v>
      </c>
      <c r="D5" s="10" t="s">
        <v>10</v>
      </c>
      <c r="E5" s="10" t="s">
        <v>0</v>
      </c>
      <c r="F5" s="10"/>
      <c r="G5" s="10" t="s">
        <v>2</v>
      </c>
      <c r="H5" s="11" t="s">
        <v>5</v>
      </c>
      <c r="I5" s="12" t="s">
        <v>0</v>
      </c>
      <c r="J5" s="13"/>
    </row>
    <row r="6" spans="1:13" ht="57" customHeight="1" x14ac:dyDescent="0.25">
      <c r="A6" s="9"/>
      <c r="B6" s="15"/>
      <c r="C6" s="9"/>
      <c r="D6" s="10"/>
      <c r="E6" s="7" t="s">
        <v>7</v>
      </c>
      <c r="F6" s="7" t="s">
        <v>8</v>
      </c>
      <c r="G6" s="10"/>
      <c r="H6" s="11"/>
      <c r="I6" s="3" t="s">
        <v>7</v>
      </c>
      <c r="J6" s="3" t="s">
        <v>8</v>
      </c>
    </row>
    <row r="7" spans="1:13" ht="42" customHeight="1" x14ac:dyDescent="0.25">
      <c r="A7" s="1" t="s">
        <v>3</v>
      </c>
      <c r="B7" s="1" t="s">
        <v>11</v>
      </c>
      <c r="C7" s="2" t="s">
        <v>4</v>
      </c>
      <c r="D7" s="16">
        <v>550764</v>
      </c>
      <c r="E7" s="16">
        <v>196679</v>
      </c>
      <c r="F7" s="16">
        <v>354085</v>
      </c>
      <c r="G7" s="17">
        <v>84.35</v>
      </c>
      <c r="H7" s="18">
        <v>46456943.399999999</v>
      </c>
      <c r="I7" s="18">
        <v>16589873.65</v>
      </c>
      <c r="J7" s="18">
        <v>29867069.75</v>
      </c>
      <c r="L7" s="4"/>
      <c r="M7" s="4"/>
    </row>
    <row r="8" spans="1:13" ht="30" customHeight="1" x14ac:dyDescent="0.25">
      <c r="A8" s="1">
        <v>2</v>
      </c>
      <c r="B8" s="1">
        <v>530171</v>
      </c>
      <c r="C8" s="2" t="s">
        <v>12</v>
      </c>
      <c r="D8" s="16">
        <v>23099</v>
      </c>
      <c r="E8" s="16">
        <v>10454</v>
      </c>
      <c r="F8" s="16">
        <v>12645</v>
      </c>
      <c r="G8" s="17">
        <v>84.35</v>
      </c>
      <c r="H8" s="18">
        <v>1948400.65</v>
      </c>
      <c r="I8" s="18">
        <v>881794.9</v>
      </c>
      <c r="J8" s="18">
        <v>1066605.75</v>
      </c>
    </row>
    <row r="9" spans="1:13" ht="18.75" x14ac:dyDescent="0.25">
      <c r="A9" s="19"/>
      <c r="B9" s="19"/>
      <c r="C9" s="20" t="s">
        <v>13</v>
      </c>
      <c r="D9" s="21">
        <f>E9+F9</f>
        <v>573863</v>
      </c>
      <c r="E9" s="21">
        <f>SUM(E7:E8)</f>
        <v>207133</v>
      </c>
      <c r="F9" s="21">
        <f>SUM(F7:F8)</f>
        <v>366730</v>
      </c>
      <c r="G9" s="22" t="s">
        <v>14</v>
      </c>
      <c r="H9" s="23">
        <f>I9+J9</f>
        <v>48405344.049999997</v>
      </c>
      <c r="I9" s="23">
        <f>SUM(I7:I8)</f>
        <v>17471668.550000001</v>
      </c>
      <c r="J9" s="23">
        <f>SUM(J7:J8)</f>
        <v>30933675.5</v>
      </c>
    </row>
    <row r="10" spans="1:13" x14ac:dyDescent="0.25">
      <c r="C10" s="6"/>
      <c r="G10" s="5"/>
    </row>
    <row r="11" spans="1:13" x14ac:dyDescent="0.25">
      <c r="C11" s="6"/>
      <c r="D11" s="6"/>
      <c r="E11" s="6"/>
      <c r="F11" s="6"/>
      <c r="G11" s="6"/>
      <c r="H11" s="6"/>
      <c r="I11" s="6"/>
    </row>
    <row r="13" spans="1:13" x14ac:dyDescent="0.25">
      <c r="D13" s="4"/>
    </row>
  </sheetData>
  <mergeCells count="9">
    <mergeCell ref="A5:A6"/>
    <mergeCell ref="B5:B6"/>
    <mergeCell ref="C5:C6"/>
    <mergeCell ref="G5:G6"/>
    <mergeCell ref="D5:D6"/>
    <mergeCell ref="E5:F5"/>
    <mergeCell ref="H5:H6"/>
    <mergeCell ref="I5:J5"/>
    <mergeCell ref="A2:J2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01.11.2022  (измен ФДПн)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Вероника В. Тимофеева</cp:lastModifiedBy>
  <cp:lastPrinted>2022-12-01T13:15:36Z</cp:lastPrinted>
  <dcterms:created xsi:type="dcterms:W3CDTF">2019-05-07T06:08:02Z</dcterms:created>
  <dcterms:modified xsi:type="dcterms:W3CDTF">2023-11-29T07:18:23Z</dcterms:modified>
</cp:coreProperties>
</file>