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6440" tabRatio="684"/>
  </bookViews>
  <sheets>
    <sheet name="01.11.2023 " sheetId="4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1" l="1"/>
  <c r="D26" i="41"/>
  <c r="F26" i="41"/>
  <c r="E26" i="41"/>
  <c r="I26" i="41"/>
  <c r="H26" i="4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<sst xmlns="http://schemas.openxmlformats.org/spreadsheetml/2006/main" count="35" uniqueCount="31">
  <si>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</si>
  <si>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</si>
  <si>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</si>
  <si>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</si>
  <si>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</si>
  <si>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</si>
  <si>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</si>
  <si>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</si>
  <si>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</si>
  <si>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</si>
  <si>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</si>
  <si>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</si>
  <si>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</si>
  <si>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</si>
  <si>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</si>
  <si>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</si>
  <si>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</si>
  <si>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</si>
  <si>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</si>
  <si>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</si>
  <si>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</si>
  <si>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</si>
  <si>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</si>
  <si>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</si>
  <si>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</si>
  <si>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</si>
  <si>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</si>
  <si>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ФГБУ СЗОНКЦ ИМ. Л.Г. Соколова ФМБА России</t>
  </si>
  <si>
    <t>Расчёт финансирования по подушевому нормативу на ноябрь 2023 года в связи с изменением фактического дифференцированного подушевого норматива в месяц в соответствии с Дополнительным соглашением к Тарифному соглашению № 11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</si>
  <si>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01.11.2023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</si>
  <si>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ноябрь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</si>
</sst>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0" fillId="0" borderId="0" xfId="2" applyFont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9"/>
  <sheetViews>
    <sheetView tabSelected="1" zoomScale="90" zoomScaleNormal="90" workbookViewId="0">
      <selection activeCell="L20" sqref="L20"/>
    </sheetView>
  </sheetViews>
  <sheetFormatPr defaultRowHeight="15" x14ac:dyDescent="0.25"/>
  <cols>
    <col min="1" max="1" width="5.85546875" customWidth="1"/>
    <col min="2" max="2" width="37" customWidth="1"/>
    <col min="3" max="3" width="21" customWidth="1"/>
    <col min="4" max="4" width="13.140625" customWidth="1"/>
    <col min="5" max="5" width="14.42578125" customWidth="1"/>
    <col min="6" max="6" width="13.85546875" customWidth="1"/>
    <col min="7" max="7" width="15.140625" customWidth="1"/>
    <col min="8" max="8" width="15.42578125" customWidth="1"/>
    <col min="9" max="9" width="15.7109375" customWidth="1"/>
    <col min="10" max="10" width="11.5703125" customWidth="1"/>
    <col min="11" max="12" width="9.140625" customWidth="1"/>
  </cols>
  <sheetData>
    <row r="2" spans="1:13" ht="30.75" customHeight="1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</row>
    <row r="3" spans="1:13" x14ac:dyDescent="0.25">
      <c r="C3" s="9"/>
    </row>
    <row r="4" spans="1:13" ht="36" customHeight="1" x14ac:dyDescent="0.25">
      <c r="A4" s="26" t="s">
        <v>0</v>
      </c>
      <c r="B4" s="26" t="s">
        <v>5</v>
      </c>
      <c r="C4" s="29" t="s">
        <v>4</v>
      </c>
      <c r="D4" s="32" t="s">
        <v>29</v>
      </c>
      <c r="E4" s="32"/>
      <c r="F4" s="32"/>
      <c r="G4" s="32" t="s">
        <v>30</v>
      </c>
      <c r="H4" s="32"/>
      <c r="I4" s="32"/>
    </row>
    <row r="5" spans="1:13" ht="15.75" x14ac:dyDescent="0.25">
      <c r="A5" s="27"/>
      <c r="B5" s="27"/>
      <c r="C5" s="30"/>
      <c r="D5" s="33" t="s">
        <v>6</v>
      </c>
      <c r="E5" s="35" t="s">
        <v>1</v>
      </c>
      <c r="F5" s="36"/>
      <c r="G5" s="37" t="s">
        <v>6</v>
      </c>
      <c r="H5" s="39" t="s">
        <v>1</v>
      </c>
      <c r="I5" s="40"/>
    </row>
    <row r="6" spans="1:13" ht="75" customHeight="1" x14ac:dyDescent="0.25">
      <c r="A6" s="28"/>
      <c r="B6" s="28"/>
      <c r="C6" s="31"/>
      <c r="D6" s="34"/>
      <c r="E6" s="13" t="s">
        <v>25</v>
      </c>
      <c r="F6" s="13" t="s">
        <v>26</v>
      </c>
      <c r="G6" s="38"/>
      <c r="H6" s="14" t="s">
        <v>25</v>
      </c>
      <c r="I6" s="14" t="s">
        <v>26</v>
      </c>
    </row>
    <row r="7" spans="1:13" ht="15.75" x14ac:dyDescent="0.25">
      <c r="A7" s="6">
        <v>1</v>
      </c>
      <c r="B7" s="3" t="s">
        <v>2</v>
      </c>
      <c r="C7" s="5">
        <v>465.81</v>
      </c>
      <c r="D7" s="7">
        <v>190334</v>
      </c>
      <c r="E7" s="19">
        <v>71166</v>
      </c>
      <c r="F7" s="20">
        <v>119168</v>
      </c>
      <c r="G7" s="41">
        <v>88659480.539999992</v>
      </c>
      <c r="H7" s="41">
        <v>33149834.460000001</v>
      </c>
      <c r="I7" s="41">
        <v>55509646.079999998</v>
      </c>
      <c r="J7" s="1"/>
      <c r="M7" s="15"/>
    </row>
    <row r="8" spans="1:13" ht="15.75" x14ac:dyDescent="0.25">
      <c r="A8" s="6">
        <v>2</v>
      </c>
      <c r="B8" s="3" t="s">
        <v>19</v>
      </c>
      <c r="C8" s="5">
        <v>515.34</v>
      </c>
      <c r="D8" s="7">
        <v>8424</v>
      </c>
      <c r="E8" s="19">
        <v>3014</v>
      </c>
      <c r="F8" s="20">
        <v>5410</v>
      </c>
      <c r="G8" s="41">
        <v>4341224.16</v>
      </c>
      <c r="H8" s="41">
        <v>1553234.76</v>
      </c>
      <c r="I8" s="41">
        <v>2787989.4</v>
      </c>
      <c r="J8" s="1"/>
    </row>
    <row r="9" spans="1:13" ht="15.75" x14ac:dyDescent="0.25">
      <c r="A9" s="6">
        <v>3</v>
      </c>
      <c r="B9" s="3" t="s">
        <v>10</v>
      </c>
      <c r="C9" s="5">
        <v>487.48</v>
      </c>
      <c r="D9" s="7">
        <v>5961</v>
      </c>
      <c r="E9" s="19">
        <v>379</v>
      </c>
      <c r="F9" s="20">
        <v>5582</v>
      </c>
      <c r="G9" s="41">
        <v>2905868.28</v>
      </c>
      <c r="H9" s="41">
        <v>184754.92</v>
      </c>
      <c r="I9" s="41">
        <v>2721113.36</v>
      </c>
      <c r="J9" s="1"/>
    </row>
    <row r="10" spans="1:13" ht="15.75" x14ac:dyDescent="0.25">
      <c r="A10" s="6">
        <v>4</v>
      </c>
      <c r="B10" s="3" t="s">
        <v>11</v>
      </c>
      <c r="C10" s="5">
        <v>509.47</v>
      </c>
      <c r="D10" s="7">
        <v>10002</v>
      </c>
      <c r="E10" s="19">
        <v>4315</v>
      </c>
      <c r="F10" s="20">
        <v>5687</v>
      </c>
      <c r="G10" s="41">
        <v>5095718.9399999995</v>
      </c>
      <c r="H10" s="41">
        <v>2198363.0499999998</v>
      </c>
      <c r="I10" s="41">
        <v>2897355.89</v>
      </c>
      <c r="J10" s="1"/>
    </row>
    <row r="11" spans="1:13" ht="15.75" x14ac:dyDescent="0.25">
      <c r="A11" s="6">
        <v>5</v>
      </c>
      <c r="B11" s="3" t="s">
        <v>20</v>
      </c>
      <c r="C11" s="5">
        <v>492.37</v>
      </c>
      <c r="D11" s="7">
        <v>12041</v>
      </c>
      <c r="E11" s="19">
        <v>5333</v>
      </c>
      <c r="F11" s="20">
        <v>6708</v>
      </c>
      <c r="G11" s="41">
        <v>5928627.1699999999</v>
      </c>
      <c r="H11" s="41">
        <v>2625809.21</v>
      </c>
      <c r="I11" s="41">
        <v>3302817.96</v>
      </c>
      <c r="J11" s="1"/>
    </row>
    <row r="12" spans="1:13" ht="15.75" x14ac:dyDescent="0.25">
      <c r="A12" s="6">
        <v>6</v>
      </c>
      <c r="B12" s="3" t="s">
        <v>21</v>
      </c>
      <c r="C12" s="5">
        <v>501.3</v>
      </c>
      <c r="D12" s="7">
        <v>2738</v>
      </c>
      <c r="E12" s="19">
        <v>247</v>
      </c>
      <c r="F12" s="20">
        <v>2491</v>
      </c>
      <c r="G12" s="41">
        <v>1372559.4000000001</v>
      </c>
      <c r="H12" s="41">
        <v>123821.1</v>
      </c>
      <c r="I12" s="41">
        <v>1248738.3</v>
      </c>
      <c r="J12" s="1"/>
    </row>
    <row r="13" spans="1:13" ht="15.75" x14ac:dyDescent="0.25">
      <c r="A13" s="6">
        <v>7</v>
      </c>
      <c r="B13" s="3" t="s">
        <v>13</v>
      </c>
      <c r="C13" s="5">
        <v>507.25</v>
      </c>
      <c r="D13" s="7">
        <v>19766</v>
      </c>
      <c r="E13" s="19">
        <v>11302</v>
      </c>
      <c r="F13" s="20">
        <v>8464</v>
      </c>
      <c r="G13" s="41">
        <v>10026303.5</v>
      </c>
      <c r="H13" s="41">
        <v>5732939.5</v>
      </c>
      <c r="I13" s="41">
        <v>4293364</v>
      </c>
      <c r="J13" s="1"/>
    </row>
    <row r="14" spans="1:13" ht="15.75" x14ac:dyDescent="0.25">
      <c r="A14" s="6">
        <v>8</v>
      </c>
      <c r="B14" s="3" t="s">
        <v>22</v>
      </c>
      <c r="C14" s="5">
        <v>506.67</v>
      </c>
      <c r="D14" s="7">
        <v>15997</v>
      </c>
      <c r="E14" s="19">
        <v>8761</v>
      </c>
      <c r="F14" s="20">
        <v>7236</v>
      </c>
      <c r="G14" s="41">
        <v>8105199.9900000002</v>
      </c>
      <c r="H14" s="41">
        <v>4438935.87</v>
      </c>
      <c r="I14" s="41">
        <v>3666264.12</v>
      </c>
      <c r="J14" s="1"/>
    </row>
    <row r="15" spans="1:13" ht="15.75" x14ac:dyDescent="0.25">
      <c r="A15" s="6">
        <v>9</v>
      </c>
      <c r="B15" s="3" t="s">
        <v>12</v>
      </c>
      <c r="C15" s="5">
        <v>502.63</v>
      </c>
      <c r="D15" s="7">
        <v>9018</v>
      </c>
      <c r="E15" s="19">
        <v>3828</v>
      </c>
      <c r="F15" s="20">
        <v>5190</v>
      </c>
      <c r="G15" s="41">
        <v>4532717.34</v>
      </c>
      <c r="H15" s="41">
        <v>1924067.64</v>
      </c>
      <c r="I15" s="41">
        <v>2608649.7000000002</v>
      </c>
      <c r="J15" s="1"/>
    </row>
    <row r="16" spans="1:13" ht="15.75" x14ac:dyDescent="0.25">
      <c r="A16" s="6">
        <v>10</v>
      </c>
      <c r="B16" s="3" t="s">
        <v>9</v>
      </c>
      <c r="C16" s="5">
        <v>508.58</v>
      </c>
      <c r="D16" s="7">
        <v>9648</v>
      </c>
      <c r="E16" s="19">
        <v>246</v>
      </c>
      <c r="F16" s="20">
        <v>9402</v>
      </c>
      <c r="G16" s="41">
        <v>4906779.84</v>
      </c>
      <c r="H16" s="41">
        <v>125110.68</v>
      </c>
      <c r="I16" s="41">
        <v>4781669.16</v>
      </c>
      <c r="J16" s="1"/>
    </row>
    <row r="17" spans="1:11" ht="15.75" x14ac:dyDescent="0.25">
      <c r="A17" s="6">
        <v>11</v>
      </c>
      <c r="B17" s="3" t="s">
        <v>14</v>
      </c>
      <c r="C17" s="5">
        <v>512.36</v>
      </c>
      <c r="D17" s="7">
        <v>17544</v>
      </c>
      <c r="E17" s="19">
        <v>8728</v>
      </c>
      <c r="F17" s="20">
        <v>8816</v>
      </c>
      <c r="G17" s="41">
        <v>8988843.8399999999</v>
      </c>
      <c r="H17" s="41">
        <v>4471878.08</v>
      </c>
      <c r="I17" s="41">
        <v>4516965.76</v>
      </c>
      <c r="J17" s="1"/>
    </row>
    <row r="18" spans="1:11" ht="15.75" x14ac:dyDescent="0.25">
      <c r="A18" s="6">
        <v>12</v>
      </c>
      <c r="B18" s="3" t="s">
        <v>15</v>
      </c>
      <c r="C18" s="5">
        <v>506.41</v>
      </c>
      <c r="D18" s="7">
        <v>7625</v>
      </c>
      <c r="E18" s="19">
        <v>743</v>
      </c>
      <c r="F18" s="20">
        <v>6882</v>
      </c>
      <c r="G18" s="41">
        <v>3861376.25</v>
      </c>
      <c r="H18" s="41">
        <v>376262.63</v>
      </c>
      <c r="I18" s="41">
        <v>3485113.62</v>
      </c>
      <c r="J18" s="1"/>
    </row>
    <row r="19" spans="1:11" ht="15.75" x14ac:dyDescent="0.25">
      <c r="A19" s="6">
        <v>13</v>
      </c>
      <c r="B19" s="3" t="s">
        <v>23</v>
      </c>
      <c r="C19" s="5">
        <v>510.72</v>
      </c>
      <c r="D19" s="7">
        <v>6000</v>
      </c>
      <c r="E19" s="19">
        <v>1306</v>
      </c>
      <c r="F19" s="21">
        <v>4694</v>
      </c>
      <c r="G19" s="41">
        <v>3064320</v>
      </c>
      <c r="H19" s="41">
        <v>667000.31999999995</v>
      </c>
      <c r="I19" s="41">
        <v>2397319.6800000002</v>
      </c>
      <c r="J19" s="1"/>
    </row>
    <row r="20" spans="1:11" ht="31.5" x14ac:dyDescent="0.25">
      <c r="A20" s="22">
        <v>14</v>
      </c>
      <c r="B20" s="3" t="s">
        <v>27</v>
      </c>
      <c r="C20" s="11">
        <v>510.67</v>
      </c>
      <c r="D20" s="7">
        <v>18113</v>
      </c>
      <c r="E20" s="19">
        <v>8363</v>
      </c>
      <c r="F20" s="21">
        <v>9750</v>
      </c>
      <c r="G20" s="42">
        <v>9249765.7100000009</v>
      </c>
      <c r="H20" s="42">
        <v>4270733.21</v>
      </c>
      <c r="I20" s="42">
        <v>4979032.5</v>
      </c>
      <c r="J20" s="1"/>
    </row>
    <row r="21" spans="1:11" ht="15.75" x14ac:dyDescent="0.25">
      <c r="A21" s="6">
        <v>15</v>
      </c>
      <c r="B21" s="3" t="s">
        <v>16</v>
      </c>
      <c r="C21" s="5">
        <v>496.01</v>
      </c>
      <c r="D21" s="7">
        <v>47118</v>
      </c>
      <c r="E21" s="19">
        <v>13462</v>
      </c>
      <c r="F21" s="21">
        <v>33656</v>
      </c>
      <c r="G21" s="41">
        <v>23370999.18</v>
      </c>
      <c r="H21" s="41">
        <v>6677286.6200000001</v>
      </c>
      <c r="I21" s="41">
        <v>16693712.560000001</v>
      </c>
      <c r="J21" s="1"/>
    </row>
    <row r="22" spans="1:11" s="8" customFormat="1" ht="15.75" x14ac:dyDescent="0.25">
      <c r="A22" s="6">
        <v>16</v>
      </c>
      <c r="B22" s="3" t="s">
        <v>3</v>
      </c>
      <c r="C22" s="5">
        <v>517.6</v>
      </c>
      <c r="D22" s="7">
        <v>49112</v>
      </c>
      <c r="E22" s="19">
        <v>16772</v>
      </c>
      <c r="F22" s="21">
        <v>32340</v>
      </c>
      <c r="G22" s="41">
        <v>25420371.199999999</v>
      </c>
      <c r="H22" s="41">
        <v>8681187.1999999993</v>
      </c>
      <c r="I22" s="41">
        <v>16739184</v>
      </c>
      <c r="J22" s="12"/>
    </row>
    <row r="23" spans="1:11" ht="31.5" x14ac:dyDescent="0.25">
      <c r="A23" s="22">
        <v>17</v>
      </c>
      <c r="B23" s="10" t="s">
        <v>24</v>
      </c>
      <c r="C23" s="11">
        <v>448.7</v>
      </c>
      <c r="D23" s="7">
        <v>33145</v>
      </c>
      <c r="E23" s="19">
        <v>13683</v>
      </c>
      <c r="F23" s="21">
        <v>19462</v>
      </c>
      <c r="G23" s="42">
        <v>14872161.5</v>
      </c>
      <c r="H23" s="42">
        <v>6139562.0999999996</v>
      </c>
      <c r="I23" s="42">
        <v>8732599.4000000004</v>
      </c>
      <c r="J23" s="1"/>
    </row>
    <row r="24" spans="1:11" ht="15.75" x14ac:dyDescent="0.25">
      <c r="A24" s="6">
        <v>18</v>
      </c>
      <c r="B24" s="3" t="s">
        <v>17</v>
      </c>
      <c r="C24" s="5">
        <v>499.12</v>
      </c>
      <c r="D24" s="7">
        <v>56472</v>
      </c>
      <c r="E24" s="19">
        <v>14382</v>
      </c>
      <c r="F24" s="21">
        <v>42090</v>
      </c>
      <c r="G24" s="41">
        <v>28186304.640000001</v>
      </c>
      <c r="H24" s="41">
        <v>7178343.8399999999</v>
      </c>
      <c r="I24" s="41">
        <v>21007960.800000001</v>
      </c>
      <c r="J24" s="1"/>
    </row>
    <row r="25" spans="1:11" s="2" customFormat="1" ht="15.75" x14ac:dyDescent="0.25">
      <c r="A25" s="6">
        <v>19</v>
      </c>
      <c r="B25" s="3" t="s">
        <v>18</v>
      </c>
      <c r="C25" s="5">
        <v>506.54</v>
      </c>
      <c r="D25" s="7">
        <v>6258</v>
      </c>
      <c r="E25" s="19">
        <v>3717</v>
      </c>
      <c r="F25" s="21">
        <v>2541</v>
      </c>
      <c r="G25" s="41">
        <v>3169927.32</v>
      </c>
      <c r="H25" s="41">
        <v>1882809.18</v>
      </c>
      <c r="I25" s="41">
        <v>1287118.1399999999</v>
      </c>
      <c r="J25" s="1"/>
      <c r="K25" s="4"/>
    </row>
    <row r="26" spans="1:11" ht="15.75" customHeight="1" x14ac:dyDescent="0.25">
      <c r="A26" s="24" t="s">
        <v>7</v>
      </c>
      <c r="B26" s="24"/>
      <c r="C26" s="16" t="s">
        <v>8</v>
      </c>
      <c r="D26" s="17">
        <f t="shared" ref="D26:F26" si="0">SUM(D7:D25)</f>
        <v>525316</v>
      </c>
      <c r="E26" s="17">
        <f t="shared" si="0"/>
        <v>189747</v>
      </c>
      <c r="F26" s="17">
        <f t="shared" si="0"/>
        <v>335569</v>
      </c>
      <c r="G26" s="18">
        <f>SUM(G7:G25)</f>
        <v>256058548.80000001</v>
      </c>
      <c r="H26" s="18">
        <f t="shared" ref="H26:I26" si="1">SUM(H7:H25)</f>
        <v>92401934.370000005</v>
      </c>
      <c r="I26" s="18">
        <f t="shared" si="1"/>
        <v>163656614.43000001</v>
      </c>
    </row>
    <row r="27" spans="1:11" x14ac:dyDescent="0.25">
      <c r="E27" s="1"/>
    </row>
    <row r="28" spans="1:11" x14ac:dyDescent="0.25">
      <c r="C28" s="15"/>
      <c r="D28" s="1"/>
      <c r="E28" s="1"/>
      <c r="F28" s="1"/>
      <c r="G28" s="1"/>
      <c r="H28" s="1"/>
      <c r="I28" s="1"/>
    </row>
    <row r="29" spans="1:11" x14ac:dyDescent="0.25">
      <c r="C29" s="15"/>
      <c r="D29" s="23"/>
      <c r="E29" s="23"/>
      <c r="F29" s="23"/>
      <c r="G29" s="23"/>
      <c r="H29" s="23"/>
      <c r="I29" s="23"/>
    </row>
  </sheetData>
  <mergeCells count="11">
    <mergeCell ref="A26:B26"/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2023-09-01T07:27:25Z</cp:lastPrinted>
  <dcterms:created xsi:type="dcterms:W3CDTF">2020-01-17T07:23:51Z</dcterms:created>
  <dcterms:modified xsi:type="dcterms:W3CDTF">2023-11-29T07:13:21Z</dcterms:modified>
</cp:coreProperties>
</file>