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680" yWindow="-120" windowWidth="29040" windowHeight="16440" tabRatio="684"/>
  </bookViews>
  <sheets>
    <sheet name="01.11.2023(измФДПН) " sheetId="4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41" l="1"/>
  <c r="D26" i="41"/>
  <c r="F26" i="41"/>
  <c r="E26" i="41"/>
  <c r="I26" i="41"/>
  <c r="H26" i="41"/>
</calcChain>
</file>

<file path=xl/sharedStrings.xml><?xml version="1.0" encoding="utf-8"?>
<sst xmlns="http://schemas.openxmlformats.org/spreadsheetml/2006/main" count="35" uniqueCount="31">
  <si>
    <t>№ п/п</t>
  </si>
  <si>
    <t>в том числе</t>
  </si>
  <si>
    <t>ГОБУЗ "ЦГКБ"</t>
  </si>
  <si>
    <t>ГОБУЗ "НЦРБ"</t>
  </si>
  <si>
    <t>Фактический дифференцированный подушевой норматив в месяц, руб.</t>
  </si>
  <si>
    <t>Наименование медицинской организации</t>
  </si>
  <si>
    <t>ВСЕГО:</t>
  </si>
  <si>
    <t>ИТОГО:</t>
  </si>
  <si>
    <t>х</t>
  </si>
  <si>
    <t>ОАУЗ "Хвойнинская ЦРБ"</t>
  </si>
  <si>
    <t>ГОБУЗ "Зарубинская ЦРБ"</t>
  </si>
  <si>
    <t>ГОБУЗ "Крестецкая ЦРБ"</t>
  </si>
  <si>
    <t>ГОБУЗ Солецкая ЦРБ</t>
  </si>
  <si>
    <t>ГОБУЗ "Окуловская ЦРБ"</t>
  </si>
  <si>
    <t>ГОБУЗ "Чудовская ЦРБ"</t>
  </si>
  <si>
    <t>ГОБУЗ Шимская ЦРБ</t>
  </si>
  <si>
    <t>ГОБУЗ Старорусская ЦРБ</t>
  </si>
  <si>
    <t>ГОБУЗ "Боровичская ЦРБ"</t>
  </si>
  <si>
    <t>ОАУЗ "Поддорская ЦРБ"</t>
  </si>
  <si>
    <t>ГОБУЗ "Демянская ЦРБ"</t>
  </si>
  <si>
    <t>ГОБУЗ "Маловишерская ЦРБ"</t>
  </si>
  <si>
    <t>ГОБУЗ "Маревская ЦРБ"</t>
  </si>
  <si>
    <t>ГОБУЗ "Пестовская ЦРБ"</t>
  </si>
  <si>
    <t>ГОБУЗ "Боровичский ЦОВ(с)П"</t>
  </si>
  <si>
    <t>ООО "Поликлиника "Полимедика Новгород Великий"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</si>
  <si>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</si>
  <si>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</si>
  <si>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ФГБУ СЗОНКЦ ИМ. Л.Г. Соколова ФМБА России</t>
  </si>
  <si>
    <r>
      <t xml:space="preserve">Количество  прикрепленных застрахованных лиц на </t>
    </r>
    <r>
      <rPr>
        <b/>
        <sz val="12"/>
        <rFont val="Times New Roman"/>
        <family val="1"/>
        <charset val="204"/>
      </rPr>
      <t xml:space="preserve">01.11.2023 </t>
    </r>
  </si>
  <si>
    <r>
      <t xml:space="preserve">Финансирование по подушевому нормативу </t>
    </r>
    <r>
      <rPr>
        <b/>
        <sz val="12"/>
        <rFont val="Times New Roman"/>
        <family val="1"/>
        <charset val="204"/>
      </rPr>
      <t>на ноябрь 2023</t>
    </r>
  </si>
  <si>
    <t>Расчёт финансирования по подушевому нормативу на ноябрь 2023 года в связи с изменением фактического дифференцированного подушевого норматива в месяц в соответствии с Дополнительным соглашением к Тарифному соглашению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</si>
</sst>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2F6E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3" fontId="0" fillId="0" borderId="0" xfId="0" applyNumberFormat="1"/>
    <xf numFmtId="0" fontId="4" fillId="0" borderId="0" xfId="0" applyFont="1"/>
    <xf numFmtId="0" fontId="3" fillId="0" borderId="1" xfId="0" applyFont="1" applyFill="1" applyBorder="1" applyAlignment="1">
      <alignment horizontal="left" wrapText="1"/>
    </xf>
    <xf numFmtId="3" fontId="4" fillId="0" borderId="0" xfId="0" applyNumberFormat="1" applyFont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2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0" fillId="0" borderId="0" xfId="2" applyFont="1"/>
    <xf numFmtId="4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D2F6EA"/>
      <color rgb="FFFFA7A7"/>
      <color rgb="FFFFD9D9"/>
      <color rgb="FFC1FFE0"/>
      <color rgb="FFE5E5FF"/>
      <color rgb="FF8BFFD0"/>
      <color rgb="FFFF3386"/>
      <color rgb="FFD8FEF9"/>
      <color rgb="FFDCB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M29"/>
  <sheetViews>
    <sheetView tabSelected="1" zoomScale="90" zoomScaleNormal="90" workbookViewId="0">
      <selection activeCell="O17" sqref="O17"/>
    </sheetView>
  </sheetViews>
  <sheetFormatPr defaultRowHeight="15" x14ac:dyDescent="0.25"/>
  <cols>
    <col min="1" max="1" width="5.85546875" customWidth="1"/>
    <col min="2" max="2" width="37" customWidth="1"/>
    <col min="3" max="3" width="21" customWidth="1"/>
    <col min="4" max="4" width="13.140625" customWidth="1"/>
    <col min="5" max="5" width="14.42578125" customWidth="1"/>
    <col min="6" max="6" width="13.85546875" customWidth="1"/>
    <col min="7" max="7" width="15.140625" customWidth="1"/>
    <col min="8" max="8" width="15.42578125" customWidth="1"/>
    <col min="9" max="9" width="15.7109375" customWidth="1"/>
    <col min="10" max="10" width="11.5703125" customWidth="1"/>
    <col min="11" max="12" width="9.140625" customWidth="1"/>
  </cols>
  <sheetData>
    <row r="2" spans="1:13" ht="30.75" customHeight="1" x14ac:dyDescent="0.25">
      <c r="A2" s="27" t="s">
        <v>30</v>
      </c>
      <c r="B2" s="27"/>
      <c r="C2" s="27"/>
      <c r="D2" s="27"/>
      <c r="E2" s="27"/>
      <c r="F2" s="27"/>
      <c r="G2" s="27"/>
      <c r="H2" s="27"/>
      <c r="I2" s="27"/>
    </row>
    <row r="3" spans="1:13" x14ac:dyDescent="0.25">
      <c r="C3" s="9"/>
    </row>
    <row r="4" spans="1:13" ht="36" customHeight="1" x14ac:dyDescent="0.25">
      <c r="A4" s="28" t="s">
        <v>0</v>
      </c>
      <c r="B4" s="28" t="s">
        <v>5</v>
      </c>
      <c r="C4" s="31" t="s">
        <v>4</v>
      </c>
      <c r="D4" s="34" t="s">
        <v>28</v>
      </c>
      <c r="E4" s="34"/>
      <c r="F4" s="34"/>
      <c r="G4" s="35" t="s">
        <v>29</v>
      </c>
      <c r="H4" s="35"/>
      <c r="I4" s="35"/>
    </row>
    <row r="5" spans="1:13" ht="15.75" x14ac:dyDescent="0.25">
      <c r="A5" s="29"/>
      <c r="B5" s="29"/>
      <c r="C5" s="32"/>
      <c r="D5" s="36" t="s">
        <v>6</v>
      </c>
      <c r="E5" s="38" t="s">
        <v>1</v>
      </c>
      <c r="F5" s="39"/>
      <c r="G5" s="40" t="s">
        <v>6</v>
      </c>
      <c r="H5" s="42" t="s">
        <v>1</v>
      </c>
      <c r="I5" s="43"/>
    </row>
    <row r="6" spans="1:13" ht="75" customHeight="1" x14ac:dyDescent="0.25">
      <c r="A6" s="30"/>
      <c r="B6" s="30"/>
      <c r="C6" s="33"/>
      <c r="D6" s="37"/>
      <c r="E6" s="13" t="s">
        <v>25</v>
      </c>
      <c r="F6" s="13" t="s">
        <v>26</v>
      </c>
      <c r="G6" s="41"/>
      <c r="H6" s="14" t="s">
        <v>25</v>
      </c>
      <c r="I6" s="14" t="s">
        <v>26</v>
      </c>
    </row>
    <row r="7" spans="1:13" ht="15.75" x14ac:dyDescent="0.25">
      <c r="A7" s="6">
        <v>1</v>
      </c>
      <c r="B7" s="3" t="s">
        <v>2</v>
      </c>
      <c r="C7" s="5">
        <v>1202.1500000000001</v>
      </c>
      <c r="D7" s="7">
        <v>190334</v>
      </c>
      <c r="E7" s="19">
        <v>71166</v>
      </c>
      <c r="F7" s="20">
        <v>119168</v>
      </c>
      <c r="G7" s="24">
        <v>228810018.09999999</v>
      </c>
      <c r="H7" s="24">
        <v>85552206.900000006</v>
      </c>
      <c r="I7" s="24">
        <v>143257811.19999999</v>
      </c>
      <c r="J7" s="1"/>
      <c r="M7" s="15"/>
    </row>
    <row r="8" spans="1:13" ht="15.75" x14ac:dyDescent="0.25">
      <c r="A8" s="6">
        <v>2</v>
      </c>
      <c r="B8" s="3" t="s">
        <v>19</v>
      </c>
      <c r="C8" s="5">
        <v>1268.1099999999999</v>
      </c>
      <c r="D8" s="7">
        <v>8424</v>
      </c>
      <c r="E8" s="19">
        <v>3014</v>
      </c>
      <c r="F8" s="20">
        <v>5410</v>
      </c>
      <c r="G8" s="24">
        <v>10682558.640000001</v>
      </c>
      <c r="H8" s="24">
        <v>3822083.54</v>
      </c>
      <c r="I8" s="24">
        <v>6860475.0999999996</v>
      </c>
      <c r="J8" s="1"/>
    </row>
    <row r="9" spans="1:13" ht="15.75" x14ac:dyDescent="0.25">
      <c r="A9" s="6">
        <v>3</v>
      </c>
      <c r="B9" s="3" t="s">
        <v>10</v>
      </c>
      <c r="C9" s="5">
        <v>1228.26</v>
      </c>
      <c r="D9" s="7">
        <v>5961</v>
      </c>
      <c r="E9" s="19">
        <v>379</v>
      </c>
      <c r="F9" s="20">
        <v>5582</v>
      </c>
      <c r="G9" s="24">
        <v>7321657.8600000003</v>
      </c>
      <c r="H9" s="24">
        <v>465510.54</v>
      </c>
      <c r="I9" s="24">
        <v>6856147.3200000003</v>
      </c>
      <c r="J9" s="1"/>
    </row>
    <row r="10" spans="1:13" ht="15.75" x14ac:dyDescent="0.25">
      <c r="A10" s="6">
        <v>4</v>
      </c>
      <c r="B10" s="3" t="s">
        <v>11</v>
      </c>
      <c r="C10" s="5">
        <v>1200.01</v>
      </c>
      <c r="D10" s="7">
        <v>10002</v>
      </c>
      <c r="E10" s="19">
        <v>4315</v>
      </c>
      <c r="F10" s="20">
        <v>5687</v>
      </c>
      <c r="G10" s="24">
        <v>12002500.02</v>
      </c>
      <c r="H10" s="24">
        <v>5178043.1500000004</v>
      </c>
      <c r="I10" s="24">
        <v>6824456.8700000001</v>
      </c>
      <c r="J10" s="1"/>
    </row>
    <row r="11" spans="1:13" ht="15.75" x14ac:dyDescent="0.25">
      <c r="A11" s="6">
        <v>5</v>
      </c>
      <c r="B11" s="3" t="s">
        <v>20</v>
      </c>
      <c r="C11" s="5">
        <v>1219.3</v>
      </c>
      <c r="D11" s="7">
        <v>12041</v>
      </c>
      <c r="E11" s="19">
        <v>5333</v>
      </c>
      <c r="F11" s="20">
        <v>6708</v>
      </c>
      <c r="G11" s="24">
        <v>14681591.300000001</v>
      </c>
      <c r="H11" s="24">
        <v>6502526.9000000004</v>
      </c>
      <c r="I11" s="24">
        <v>8179064.4000000004</v>
      </c>
      <c r="J11" s="1"/>
    </row>
    <row r="12" spans="1:13" ht="15.75" x14ac:dyDescent="0.25">
      <c r="A12" s="6">
        <v>6</v>
      </c>
      <c r="B12" s="3" t="s">
        <v>21</v>
      </c>
      <c r="C12" s="5">
        <v>1309.78</v>
      </c>
      <c r="D12" s="7">
        <v>2738</v>
      </c>
      <c r="E12" s="19">
        <v>247</v>
      </c>
      <c r="F12" s="20">
        <v>2491</v>
      </c>
      <c r="G12" s="24">
        <v>3586177.64</v>
      </c>
      <c r="H12" s="24">
        <v>323515.65999999997</v>
      </c>
      <c r="I12" s="24">
        <v>3262661.98</v>
      </c>
      <c r="J12" s="1"/>
    </row>
    <row r="13" spans="1:13" ht="15.75" x14ac:dyDescent="0.25">
      <c r="A13" s="6">
        <v>7</v>
      </c>
      <c r="B13" s="3" t="s">
        <v>13</v>
      </c>
      <c r="C13" s="5">
        <v>1303.76</v>
      </c>
      <c r="D13" s="7">
        <v>19766</v>
      </c>
      <c r="E13" s="19">
        <v>11302</v>
      </c>
      <c r="F13" s="20">
        <v>8464</v>
      </c>
      <c r="G13" s="24">
        <v>25770120.16</v>
      </c>
      <c r="H13" s="24">
        <v>14735095.52</v>
      </c>
      <c r="I13" s="24">
        <v>11035024.640000001</v>
      </c>
      <c r="J13" s="1"/>
    </row>
    <row r="14" spans="1:13" ht="15.75" x14ac:dyDescent="0.25">
      <c r="A14" s="6">
        <v>8</v>
      </c>
      <c r="B14" s="3" t="s">
        <v>22</v>
      </c>
      <c r="C14" s="5">
        <v>1240.0999999999999</v>
      </c>
      <c r="D14" s="7">
        <v>15997</v>
      </c>
      <c r="E14" s="19">
        <v>8761</v>
      </c>
      <c r="F14" s="20">
        <v>7236</v>
      </c>
      <c r="G14" s="24">
        <v>19837879.699999999</v>
      </c>
      <c r="H14" s="24">
        <v>10864516.1</v>
      </c>
      <c r="I14" s="24">
        <v>8973363.5999999996</v>
      </c>
      <c r="J14" s="1"/>
    </row>
    <row r="15" spans="1:13" ht="15.75" x14ac:dyDescent="0.25">
      <c r="A15" s="6">
        <v>9</v>
      </c>
      <c r="B15" s="3" t="s">
        <v>12</v>
      </c>
      <c r="C15" s="5">
        <v>1233.21</v>
      </c>
      <c r="D15" s="7">
        <v>9018</v>
      </c>
      <c r="E15" s="19">
        <v>3828</v>
      </c>
      <c r="F15" s="20">
        <v>5190</v>
      </c>
      <c r="G15" s="24">
        <v>11121087.780000001</v>
      </c>
      <c r="H15" s="24">
        <v>4720727.88</v>
      </c>
      <c r="I15" s="24">
        <v>6400359.9000000004</v>
      </c>
      <c r="J15" s="1"/>
    </row>
    <row r="16" spans="1:13" ht="15.75" x14ac:dyDescent="0.25">
      <c r="A16" s="6">
        <v>10</v>
      </c>
      <c r="B16" s="3" t="s">
        <v>9</v>
      </c>
      <c r="C16" s="5">
        <v>1284.18</v>
      </c>
      <c r="D16" s="7">
        <v>9648</v>
      </c>
      <c r="E16" s="19">
        <v>246</v>
      </c>
      <c r="F16" s="20">
        <v>9402</v>
      </c>
      <c r="G16" s="24">
        <v>12389768.639999999</v>
      </c>
      <c r="H16" s="24">
        <v>315908.28000000003</v>
      </c>
      <c r="I16" s="24">
        <v>12073860.359999999</v>
      </c>
      <c r="J16" s="1"/>
    </row>
    <row r="17" spans="1:11" ht="15.75" x14ac:dyDescent="0.25">
      <c r="A17" s="6">
        <v>11</v>
      </c>
      <c r="B17" s="3" t="s">
        <v>14</v>
      </c>
      <c r="C17" s="5">
        <v>1253.48</v>
      </c>
      <c r="D17" s="7">
        <v>17544</v>
      </c>
      <c r="E17" s="19">
        <v>8728</v>
      </c>
      <c r="F17" s="20">
        <v>8816</v>
      </c>
      <c r="G17" s="24">
        <v>21991053.119999997</v>
      </c>
      <c r="H17" s="24">
        <v>10940373.439999999</v>
      </c>
      <c r="I17" s="24">
        <v>11050679.68</v>
      </c>
      <c r="J17" s="1"/>
    </row>
    <row r="18" spans="1:11" ht="15.75" x14ac:dyDescent="0.25">
      <c r="A18" s="6">
        <v>12</v>
      </c>
      <c r="B18" s="3" t="s">
        <v>15</v>
      </c>
      <c r="C18" s="5">
        <v>1221.7</v>
      </c>
      <c r="D18" s="7">
        <v>7625</v>
      </c>
      <c r="E18" s="19">
        <v>743</v>
      </c>
      <c r="F18" s="20">
        <v>6882</v>
      </c>
      <c r="G18" s="24">
        <v>9315462.5</v>
      </c>
      <c r="H18" s="24">
        <v>907723.1</v>
      </c>
      <c r="I18" s="24">
        <v>8407739.4000000004</v>
      </c>
      <c r="J18" s="1"/>
    </row>
    <row r="19" spans="1:11" ht="15.75" x14ac:dyDescent="0.25">
      <c r="A19" s="6">
        <v>13</v>
      </c>
      <c r="B19" s="3" t="s">
        <v>23</v>
      </c>
      <c r="C19" s="5">
        <v>1106.08</v>
      </c>
      <c r="D19" s="7">
        <v>6000</v>
      </c>
      <c r="E19" s="19">
        <v>1306</v>
      </c>
      <c r="F19" s="21">
        <v>4694</v>
      </c>
      <c r="G19" s="24">
        <v>6636480</v>
      </c>
      <c r="H19" s="24">
        <v>1444540.48</v>
      </c>
      <c r="I19" s="24">
        <v>5191939.5199999996</v>
      </c>
      <c r="J19" s="1"/>
    </row>
    <row r="20" spans="1:11" ht="31.5" x14ac:dyDescent="0.25">
      <c r="A20" s="22">
        <v>14</v>
      </c>
      <c r="B20" s="3" t="s">
        <v>27</v>
      </c>
      <c r="C20" s="11">
        <v>1105.99</v>
      </c>
      <c r="D20" s="7">
        <v>18113</v>
      </c>
      <c r="E20" s="19">
        <v>8363</v>
      </c>
      <c r="F20" s="21">
        <v>9750</v>
      </c>
      <c r="G20" s="25">
        <v>20032796.869999997</v>
      </c>
      <c r="H20" s="25">
        <v>9249394.3699999992</v>
      </c>
      <c r="I20" s="25">
        <v>10783402.5</v>
      </c>
      <c r="J20" s="1"/>
    </row>
    <row r="21" spans="1:11" ht="15.75" x14ac:dyDescent="0.25">
      <c r="A21" s="6">
        <v>15</v>
      </c>
      <c r="B21" s="3" t="s">
        <v>16</v>
      </c>
      <c r="C21" s="5">
        <v>1301.97</v>
      </c>
      <c r="D21" s="7">
        <v>47118</v>
      </c>
      <c r="E21" s="19">
        <v>13462</v>
      </c>
      <c r="F21" s="21">
        <v>33656</v>
      </c>
      <c r="G21" s="24">
        <v>61346222.460000001</v>
      </c>
      <c r="H21" s="24">
        <v>17527120.140000001</v>
      </c>
      <c r="I21" s="24">
        <v>43819102.32</v>
      </c>
      <c r="J21" s="1"/>
    </row>
    <row r="22" spans="1:11" s="8" customFormat="1" ht="15.75" x14ac:dyDescent="0.25">
      <c r="A22" s="6">
        <v>16</v>
      </c>
      <c r="B22" s="3" t="s">
        <v>3</v>
      </c>
      <c r="C22" s="5">
        <v>1254.28</v>
      </c>
      <c r="D22" s="7">
        <v>49112</v>
      </c>
      <c r="E22" s="19">
        <v>16772</v>
      </c>
      <c r="F22" s="21">
        <v>32340</v>
      </c>
      <c r="G22" s="24">
        <v>61600199.359999999</v>
      </c>
      <c r="H22" s="24">
        <v>21036784.16</v>
      </c>
      <c r="I22" s="24">
        <v>40563415.200000003</v>
      </c>
      <c r="J22" s="12"/>
    </row>
    <row r="23" spans="1:11" ht="31.5" x14ac:dyDescent="0.25">
      <c r="A23" s="22">
        <v>17</v>
      </c>
      <c r="B23" s="10" t="s">
        <v>24</v>
      </c>
      <c r="C23" s="11">
        <v>971.78</v>
      </c>
      <c r="D23" s="7">
        <v>33145</v>
      </c>
      <c r="E23" s="19">
        <v>13683</v>
      </c>
      <c r="F23" s="21">
        <v>19462</v>
      </c>
      <c r="G23" s="25">
        <v>32209648.100000001</v>
      </c>
      <c r="H23" s="25">
        <v>13296865.74</v>
      </c>
      <c r="I23" s="25">
        <v>18912782.359999999</v>
      </c>
      <c r="J23" s="1"/>
    </row>
    <row r="24" spans="1:11" ht="15.75" x14ac:dyDescent="0.25">
      <c r="A24" s="6">
        <v>18</v>
      </c>
      <c r="B24" s="3" t="s">
        <v>17</v>
      </c>
      <c r="C24" s="5">
        <v>1334.08</v>
      </c>
      <c r="D24" s="7">
        <v>56472</v>
      </c>
      <c r="E24" s="19">
        <v>14382</v>
      </c>
      <c r="F24" s="21">
        <v>42090</v>
      </c>
      <c r="G24" s="24">
        <v>75338165.760000005</v>
      </c>
      <c r="H24" s="24">
        <v>19186738.559999999</v>
      </c>
      <c r="I24" s="24">
        <v>56151427.200000003</v>
      </c>
      <c r="J24" s="1"/>
    </row>
    <row r="25" spans="1:11" s="2" customFormat="1" ht="15.75" x14ac:dyDescent="0.25">
      <c r="A25" s="6">
        <v>19</v>
      </c>
      <c r="B25" s="3" t="s">
        <v>18</v>
      </c>
      <c r="C25" s="5">
        <v>1322.12</v>
      </c>
      <c r="D25" s="7">
        <v>6258</v>
      </c>
      <c r="E25" s="19">
        <v>3717</v>
      </c>
      <c r="F25" s="21">
        <v>2541</v>
      </c>
      <c r="G25" s="24">
        <v>8273826.96</v>
      </c>
      <c r="H25" s="24">
        <v>4914320.04</v>
      </c>
      <c r="I25" s="24">
        <v>3359506.92</v>
      </c>
      <c r="J25" s="1"/>
      <c r="K25" s="4"/>
    </row>
    <row r="26" spans="1:11" ht="15.75" customHeight="1" x14ac:dyDescent="0.25">
      <c r="A26" s="26" t="s">
        <v>7</v>
      </c>
      <c r="B26" s="26"/>
      <c r="C26" s="16" t="s">
        <v>8</v>
      </c>
      <c r="D26" s="17">
        <f t="shared" ref="D26:F26" si="0">SUM(D7:D25)</f>
        <v>525316</v>
      </c>
      <c r="E26" s="17">
        <f t="shared" si="0"/>
        <v>189747</v>
      </c>
      <c r="F26" s="17">
        <f t="shared" si="0"/>
        <v>335569</v>
      </c>
      <c r="G26" s="18">
        <f>SUM(G7:G25)</f>
        <v>642947214.97000003</v>
      </c>
      <c r="H26" s="18">
        <f t="shared" ref="H26:I26" si="1">SUM(H7:H25)</f>
        <v>230983994.5</v>
      </c>
      <c r="I26" s="18">
        <f t="shared" si="1"/>
        <v>411963220.47000003</v>
      </c>
    </row>
    <row r="27" spans="1:11" x14ac:dyDescent="0.25">
      <c r="C27" s="15"/>
      <c r="E27" s="1"/>
    </row>
    <row r="28" spans="1:11" x14ac:dyDescent="0.25">
      <c r="C28" s="15"/>
      <c r="D28" s="1"/>
      <c r="E28" s="1"/>
      <c r="F28" s="1"/>
      <c r="G28" s="1"/>
      <c r="H28" s="1"/>
      <c r="I28" s="1"/>
    </row>
    <row r="29" spans="1:11" x14ac:dyDescent="0.25">
      <c r="C29" s="15"/>
      <c r="D29" s="23"/>
      <c r="E29" s="23"/>
      <c r="F29" s="23"/>
      <c r="G29" s="23"/>
      <c r="H29" s="23"/>
      <c r="I29" s="23"/>
    </row>
  </sheetData>
  <mergeCells count="11">
    <mergeCell ref="A26:B26"/>
    <mergeCell ref="A2:I2"/>
    <mergeCell ref="A4:A6"/>
    <mergeCell ref="B4:B6"/>
    <mergeCell ref="C4:C6"/>
    <mergeCell ref="D4:F4"/>
    <mergeCell ref="G4:I4"/>
    <mergeCell ref="D5:D6"/>
    <mergeCell ref="E5:F5"/>
    <mergeCell ref="G5:G6"/>
    <mergeCell ref="H5:I5"/>
  </mergeCells>
  <pageMargins left="0.19685039370078741" right="0.19685039370078741" top="0.19685039370078741" bottom="0.19685039370078741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01.11.2023(измФДПН)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Н.А.Пачезерцева</dc:creator>
  <cp:lastModifiedBy>Вероника В. Тимофеева</cp:lastModifiedBy>
  <cp:lastPrinted>2023-09-01T07:27:25Z</cp:lastPrinted>
  <dcterms:created xsi:type="dcterms:W3CDTF">2020-01-17T07:23:51Z</dcterms:created>
  <dcterms:modified xsi:type="dcterms:W3CDTF">2023-12-13T11:36:04Z</dcterms:modified>
</cp:coreProperties>
</file>