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6440" tabRatio="684"/>
  </bookViews>
  <sheets>
    <sheet name="01.08.2023 " sheetId="4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41" l="1"/>
  <c r="D26" i="41"/>
  <c r="F26" i="41"/>
  <c r="E26" i="41"/>
  <c r="I26" i="41"/>
  <c r="H26" i="4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<sst xmlns="http://schemas.openxmlformats.org/spreadsheetml/2006/main" count="35" uniqueCount="31">
  <si>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</si>
  <si>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</si>
  <si>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</si>
  <si>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</si>
  <si>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</si>
  <si>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</si>
  <si>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</si>
  <si>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</si>
  <si>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</si>
  <si>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</si>
  <si>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</si>
  <si>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</si>
  <si>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</si>
  <si>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</si>
  <si>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</si>
  <si>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</si>
  <si>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</si>
  <si>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</si>
  <si>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</si>
  <si>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</si>
  <si>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</si>
  <si>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</si>
  <si>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</si>
  <si>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</si>
  <si>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</si>
  <si>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</si>
  <si>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</si>
  <si>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ФГБУ СЗОНКЦ ИМ. Л.Г. Соколова ФМБА России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</si>
  <si>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01.08.2023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</si>
  <si>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август 2023</t>
    </r>
  </si>
  <si>
    <t>Расчёт финансирования по подушевому нормативу на август 2023 года в связи с изменением фактического дифференцированного подушевого норматива в месяц в соответствии с Дополнительным соглашением к Тарифному соглашению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</si>
</sst>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0" fillId="0" borderId="0" xfId="2" applyFont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9"/>
  <sheetViews>
    <sheetView tabSelected="1" zoomScale="90" zoomScaleNormal="90" workbookViewId="0">
      <selection activeCell="Q15" sqref="Q15"/>
    </sheetView>
  </sheetViews>
  <sheetFormatPr defaultRowHeight="15" x14ac:dyDescent="0.25"/>
  <cols>
    <col min="1" max="1" width="5.85546875" customWidth="1"/>
    <col min="2" max="2" width="37" customWidth="1"/>
    <col min="3" max="3" width="21" customWidth="1"/>
    <col min="4" max="4" width="13.140625" customWidth="1"/>
    <col min="5" max="5" width="14.42578125" customWidth="1"/>
    <col min="6" max="6" width="13.85546875" customWidth="1"/>
    <col min="7" max="7" width="15.140625" customWidth="1"/>
    <col min="8" max="8" width="15.42578125" customWidth="1"/>
    <col min="9" max="9" width="15.7109375" customWidth="1"/>
    <col min="10" max="10" width="11.5703125" customWidth="1"/>
    <col min="11" max="12" width="9.140625" customWidth="1"/>
  </cols>
  <sheetData>
    <row r="2" spans="1:13" ht="30.7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</row>
    <row r="3" spans="1:13" x14ac:dyDescent="0.25">
      <c r="C3" s="9"/>
    </row>
    <row r="4" spans="1:13" ht="36" customHeight="1" x14ac:dyDescent="0.25">
      <c r="A4" s="28" t="s">
        <v>0</v>
      </c>
      <c r="B4" s="28" t="s">
        <v>5</v>
      </c>
      <c r="C4" s="31" t="s">
        <v>4</v>
      </c>
      <c r="D4" s="34" t="s">
        <v>28</v>
      </c>
      <c r="E4" s="34"/>
      <c r="F4" s="34"/>
      <c r="G4" s="34" t="s">
        <v>29</v>
      </c>
      <c r="H4" s="34"/>
      <c r="I4" s="34"/>
    </row>
    <row r="5" spans="1:13" ht="15.75" x14ac:dyDescent="0.25">
      <c r="A5" s="29"/>
      <c r="B5" s="29"/>
      <c r="C5" s="32"/>
      <c r="D5" s="35" t="s">
        <v>6</v>
      </c>
      <c r="E5" s="37" t="s">
        <v>1</v>
      </c>
      <c r="F5" s="38"/>
      <c r="G5" s="39" t="s">
        <v>6</v>
      </c>
      <c r="H5" s="41" t="s">
        <v>1</v>
      </c>
      <c r="I5" s="42"/>
    </row>
    <row r="6" spans="1:13" ht="75" customHeight="1" x14ac:dyDescent="0.25">
      <c r="A6" s="30"/>
      <c r="B6" s="30"/>
      <c r="C6" s="33"/>
      <c r="D6" s="36"/>
      <c r="E6" s="13" t="s">
        <v>25</v>
      </c>
      <c r="F6" s="13" t="s">
        <v>26</v>
      </c>
      <c r="G6" s="40"/>
      <c r="H6" s="14" t="s">
        <v>25</v>
      </c>
      <c r="I6" s="14" t="s">
        <v>26</v>
      </c>
    </row>
    <row r="7" spans="1:13" ht="15.75" x14ac:dyDescent="0.25">
      <c r="A7" s="6">
        <v>1</v>
      </c>
      <c r="B7" s="3" t="s">
        <v>2</v>
      </c>
      <c r="C7" s="5">
        <v>220.77</v>
      </c>
      <c r="D7" s="7">
        <v>191827</v>
      </c>
      <c r="E7" s="21">
        <v>71456</v>
      </c>
      <c r="F7" s="22">
        <v>120371</v>
      </c>
      <c r="G7" s="15">
        <v>42349646.789999999</v>
      </c>
      <c r="H7" s="15">
        <v>15775341.119999999</v>
      </c>
      <c r="I7" s="15">
        <v>26574305.670000002</v>
      </c>
      <c r="J7" s="1"/>
      <c r="M7" s="17"/>
    </row>
    <row r="8" spans="1:13" ht="15.75" x14ac:dyDescent="0.25">
      <c r="A8" s="6">
        <v>2</v>
      </c>
      <c r="B8" s="3" t="s">
        <v>19</v>
      </c>
      <c r="C8" s="5">
        <v>244.24</v>
      </c>
      <c r="D8" s="7">
        <v>8506</v>
      </c>
      <c r="E8" s="21">
        <v>3037</v>
      </c>
      <c r="F8" s="22">
        <v>5469</v>
      </c>
      <c r="G8" s="15">
        <v>2077505.44</v>
      </c>
      <c r="H8" s="15">
        <v>741756.88</v>
      </c>
      <c r="I8" s="15">
        <v>1335748.56</v>
      </c>
      <c r="J8" s="1"/>
    </row>
    <row r="9" spans="1:13" ht="15.75" x14ac:dyDescent="0.25">
      <c r="A9" s="6">
        <v>3</v>
      </c>
      <c r="B9" s="3" t="s">
        <v>10</v>
      </c>
      <c r="C9" s="5">
        <v>231.04</v>
      </c>
      <c r="D9" s="7">
        <v>6037</v>
      </c>
      <c r="E9" s="21">
        <v>383</v>
      </c>
      <c r="F9" s="22">
        <v>5654</v>
      </c>
      <c r="G9" s="15">
        <v>1394788.48</v>
      </c>
      <c r="H9" s="15">
        <v>88488.320000000007</v>
      </c>
      <c r="I9" s="15">
        <v>1306300.1599999999</v>
      </c>
      <c r="J9" s="1"/>
    </row>
    <row r="10" spans="1:13" ht="15.75" x14ac:dyDescent="0.25">
      <c r="A10" s="6">
        <v>4</v>
      </c>
      <c r="B10" s="3" t="s">
        <v>11</v>
      </c>
      <c r="C10" s="5">
        <v>241.47</v>
      </c>
      <c r="D10" s="7">
        <v>10152</v>
      </c>
      <c r="E10" s="21">
        <v>4376</v>
      </c>
      <c r="F10" s="22">
        <v>5776</v>
      </c>
      <c r="G10" s="15">
        <v>2451403.44</v>
      </c>
      <c r="H10" s="15">
        <v>1056672.72</v>
      </c>
      <c r="I10" s="15">
        <v>1394730.72</v>
      </c>
      <c r="J10" s="1"/>
    </row>
    <row r="11" spans="1:13" ht="15.75" x14ac:dyDescent="0.25">
      <c r="A11" s="6">
        <v>5</v>
      </c>
      <c r="B11" s="3" t="s">
        <v>20</v>
      </c>
      <c r="C11" s="5">
        <v>233.36</v>
      </c>
      <c r="D11" s="7">
        <v>12197</v>
      </c>
      <c r="E11" s="21">
        <v>5391</v>
      </c>
      <c r="F11" s="22">
        <v>6806</v>
      </c>
      <c r="G11" s="15">
        <v>2846291.92</v>
      </c>
      <c r="H11" s="15">
        <v>1258043.76</v>
      </c>
      <c r="I11" s="15">
        <v>1588248.16</v>
      </c>
      <c r="J11" s="1"/>
    </row>
    <row r="12" spans="1:13" ht="15.75" x14ac:dyDescent="0.25">
      <c r="A12" s="6">
        <v>6</v>
      </c>
      <c r="B12" s="3" t="s">
        <v>21</v>
      </c>
      <c r="C12" s="5">
        <v>237.59</v>
      </c>
      <c r="D12" s="7">
        <v>2776</v>
      </c>
      <c r="E12" s="21">
        <v>249</v>
      </c>
      <c r="F12" s="22">
        <v>2527</v>
      </c>
      <c r="G12" s="15">
        <v>659549.84000000008</v>
      </c>
      <c r="H12" s="15">
        <v>59159.91</v>
      </c>
      <c r="I12" s="15">
        <v>600389.93000000005</v>
      </c>
      <c r="J12" s="1"/>
    </row>
    <row r="13" spans="1:13" ht="15.75" x14ac:dyDescent="0.25">
      <c r="A13" s="6">
        <v>7</v>
      </c>
      <c r="B13" s="3" t="s">
        <v>13</v>
      </c>
      <c r="C13" s="5">
        <v>240.41</v>
      </c>
      <c r="D13" s="7">
        <v>19955</v>
      </c>
      <c r="E13" s="21">
        <v>11385</v>
      </c>
      <c r="F13" s="22">
        <v>8570</v>
      </c>
      <c r="G13" s="15">
        <v>4797381.55</v>
      </c>
      <c r="H13" s="15">
        <v>2737067.85</v>
      </c>
      <c r="I13" s="15">
        <v>2060313.7</v>
      </c>
      <c r="J13" s="1"/>
    </row>
    <row r="14" spans="1:13" ht="15.75" x14ac:dyDescent="0.25">
      <c r="A14" s="6">
        <v>8</v>
      </c>
      <c r="B14" s="3" t="s">
        <v>22</v>
      </c>
      <c r="C14" s="5">
        <v>240.14</v>
      </c>
      <c r="D14" s="7">
        <v>16235</v>
      </c>
      <c r="E14" s="21">
        <v>8900</v>
      </c>
      <c r="F14" s="22">
        <v>7335</v>
      </c>
      <c r="G14" s="15">
        <v>3898672.9</v>
      </c>
      <c r="H14" s="15">
        <v>2137246</v>
      </c>
      <c r="I14" s="15">
        <v>1761426.9</v>
      </c>
      <c r="J14" s="1"/>
    </row>
    <row r="15" spans="1:13" ht="15.75" x14ac:dyDescent="0.25">
      <c r="A15" s="6">
        <v>9</v>
      </c>
      <c r="B15" s="3" t="s">
        <v>12</v>
      </c>
      <c r="C15" s="5">
        <v>238.22</v>
      </c>
      <c r="D15" s="7">
        <v>9137</v>
      </c>
      <c r="E15" s="21">
        <v>3879</v>
      </c>
      <c r="F15" s="22">
        <v>5258</v>
      </c>
      <c r="G15" s="15">
        <v>2176616.14</v>
      </c>
      <c r="H15" s="15">
        <v>924055.38</v>
      </c>
      <c r="I15" s="15">
        <v>1252560.76</v>
      </c>
      <c r="J15" s="1"/>
    </row>
    <row r="16" spans="1:13" ht="15.75" x14ac:dyDescent="0.25">
      <c r="A16" s="6">
        <v>10</v>
      </c>
      <c r="B16" s="3" t="s">
        <v>9</v>
      </c>
      <c r="C16" s="5">
        <v>241.04</v>
      </c>
      <c r="D16" s="7">
        <v>9761</v>
      </c>
      <c r="E16" s="21">
        <v>250</v>
      </c>
      <c r="F16" s="22">
        <v>9511</v>
      </c>
      <c r="G16" s="15">
        <v>2352791.44</v>
      </c>
      <c r="H16" s="15">
        <v>60260</v>
      </c>
      <c r="I16" s="15">
        <v>2292531.44</v>
      </c>
      <c r="J16" s="1"/>
    </row>
    <row r="17" spans="1:11" ht="15.75" x14ac:dyDescent="0.25">
      <c r="A17" s="6">
        <v>11</v>
      </c>
      <c r="B17" s="3" t="s">
        <v>14</v>
      </c>
      <c r="C17" s="5">
        <v>242.83</v>
      </c>
      <c r="D17" s="7">
        <v>17817</v>
      </c>
      <c r="E17" s="21">
        <v>8845</v>
      </c>
      <c r="F17" s="22">
        <v>8972</v>
      </c>
      <c r="G17" s="15">
        <v>4326502.1099999994</v>
      </c>
      <c r="H17" s="15">
        <v>2147831.35</v>
      </c>
      <c r="I17" s="15">
        <v>2178670.7599999998</v>
      </c>
      <c r="J17" s="1"/>
    </row>
    <row r="18" spans="1:11" ht="15.75" x14ac:dyDescent="0.25">
      <c r="A18" s="6">
        <v>12</v>
      </c>
      <c r="B18" s="3" t="s">
        <v>15</v>
      </c>
      <c r="C18" s="5">
        <v>240.01</v>
      </c>
      <c r="D18" s="7">
        <v>7706</v>
      </c>
      <c r="E18" s="21">
        <v>746</v>
      </c>
      <c r="F18" s="22">
        <v>6960</v>
      </c>
      <c r="G18" s="15">
        <v>1849517.06</v>
      </c>
      <c r="H18" s="15">
        <v>179047.46</v>
      </c>
      <c r="I18" s="15">
        <v>1670469.6</v>
      </c>
      <c r="J18" s="1"/>
    </row>
    <row r="19" spans="1:11" ht="15.75" x14ac:dyDescent="0.25">
      <c r="A19" s="6">
        <v>13</v>
      </c>
      <c r="B19" s="3" t="s">
        <v>23</v>
      </c>
      <c r="C19" s="5">
        <v>242.05</v>
      </c>
      <c r="D19" s="7">
        <v>6061</v>
      </c>
      <c r="E19" s="21">
        <v>1322</v>
      </c>
      <c r="F19" s="23">
        <v>4739</v>
      </c>
      <c r="G19" s="15">
        <v>1467065.0499999998</v>
      </c>
      <c r="H19" s="15">
        <v>319990.09999999998</v>
      </c>
      <c r="I19" s="15">
        <v>1147074.95</v>
      </c>
      <c r="J19" s="1"/>
    </row>
    <row r="20" spans="1:11" ht="31.5" x14ac:dyDescent="0.25">
      <c r="A20" s="24">
        <v>14</v>
      </c>
      <c r="B20" s="3" t="s">
        <v>27</v>
      </c>
      <c r="C20" s="11">
        <v>242.03</v>
      </c>
      <c r="D20" s="7">
        <v>18328</v>
      </c>
      <c r="E20" s="21">
        <v>8440</v>
      </c>
      <c r="F20" s="23">
        <v>9888</v>
      </c>
      <c r="G20" s="16">
        <v>4435925.84</v>
      </c>
      <c r="H20" s="16">
        <v>2042733.2</v>
      </c>
      <c r="I20" s="16">
        <v>2393192.64</v>
      </c>
      <c r="J20" s="1"/>
    </row>
    <row r="21" spans="1:11" ht="15.75" x14ac:dyDescent="0.25">
      <c r="A21" s="6">
        <v>15</v>
      </c>
      <c r="B21" s="3" t="s">
        <v>16</v>
      </c>
      <c r="C21" s="5">
        <v>235.09</v>
      </c>
      <c r="D21" s="7">
        <v>47689</v>
      </c>
      <c r="E21" s="21">
        <v>13621</v>
      </c>
      <c r="F21" s="23">
        <v>34068</v>
      </c>
      <c r="G21" s="15">
        <v>11211207.01</v>
      </c>
      <c r="H21" s="15">
        <v>3202160.89</v>
      </c>
      <c r="I21" s="15">
        <v>8009046.1200000001</v>
      </c>
      <c r="J21" s="1"/>
    </row>
    <row r="22" spans="1:11" s="8" customFormat="1" ht="15.75" x14ac:dyDescent="0.25">
      <c r="A22" s="6">
        <v>16</v>
      </c>
      <c r="B22" s="3" t="s">
        <v>3</v>
      </c>
      <c r="C22" s="5">
        <v>245.32</v>
      </c>
      <c r="D22" s="7">
        <v>49286</v>
      </c>
      <c r="E22" s="21">
        <v>16745</v>
      </c>
      <c r="F22" s="23">
        <v>32541</v>
      </c>
      <c r="G22" s="15">
        <v>12090841.52</v>
      </c>
      <c r="H22" s="15">
        <v>4107883.4</v>
      </c>
      <c r="I22" s="15">
        <v>7982958.1200000001</v>
      </c>
      <c r="J22" s="12"/>
    </row>
    <row r="23" spans="1:11" ht="31.5" x14ac:dyDescent="0.25">
      <c r="A23" s="24">
        <v>17</v>
      </c>
      <c r="B23" s="10" t="s">
        <v>24</v>
      </c>
      <c r="C23" s="11">
        <v>212.66</v>
      </c>
      <c r="D23" s="7">
        <v>32190</v>
      </c>
      <c r="E23" s="21">
        <v>13270</v>
      </c>
      <c r="F23" s="23">
        <v>18920</v>
      </c>
      <c r="G23" s="16">
        <v>6845525.4000000004</v>
      </c>
      <c r="H23" s="16">
        <v>2821998.2</v>
      </c>
      <c r="I23" s="16">
        <v>4023527.2</v>
      </c>
      <c r="J23" s="1"/>
    </row>
    <row r="24" spans="1:11" ht="15.75" x14ac:dyDescent="0.25">
      <c r="A24" s="6">
        <v>18</v>
      </c>
      <c r="B24" s="3" t="s">
        <v>17</v>
      </c>
      <c r="C24" s="5">
        <v>236.56</v>
      </c>
      <c r="D24" s="7">
        <v>57054</v>
      </c>
      <c r="E24" s="21">
        <v>14513</v>
      </c>
      <c r="F24" s="23">
        <v>42541</v>
      </c>
      <c r="G24" s="15">
        <v>13496694.24</v>
      </c>
      <c r="H24" s="15">
        <v>3433195.28</v>
      </c>
      <c r="I24" s="15">
        <v>10063498.960000001</v>
      </c>
      <c r="J24" s="1"/>
    </row>
    <row r="25" spans="1:11" s="2" customFormat="1" ht="15.75" x14ac:dyDescent="0.25">
      <c r="A25" s="6">
        <v>19</v>
      </c>
      <c r="B25" s="3" t="s">
        <v>18</v>
      </c>
      <c r="C25" s="5">
        <v>240.08</v>
      </c>
      <c r="D25" s="7">
        <v>6352</v>
      </c>
      <c r="E25" s="21">
        <v>3770</v>
      </c>
      <c r="F25" s="23">
        <v>2582</v>
      </c>
      <c r="G25" s="15">
        <v>1524988.1600000001</v>
      </c>
      <c r="H25" s="15">
        <v>905101.6</v>
      </c>
      <c r="I25" s="15">
        <v>619886.56000000006</v>
      </c>
      <c r="J25" s="1"/>
      <c r="K25" s="4"/>
    </row>
    <row r="26" spans="1:11" ht="15.75" customHeight="1" x14ac:dyDescent="0.25">
      <c r="A26" s="26" t="s">
        <v>7</v>
      </c>
      <c r="B26" s="26"/>
      <c r="C26" s="18" t="s">
        <v>8</v>
      </c>
      <c r="D26" s="19">
        <f t="shared" ref="D26:F26" si="0">SUM(D7:D25)</f>
        <v>529066</v>
      </c>
      <c r="E26" s="19">
        <f t="shared" si="0"/>
        <v>190578</v>
      </c>
      <c r="F26" s="19">
        <f t="shared" si="0"/>
        <v>338488</v>
      </c>
      <c r="G26" s="20">
        <f>SUM(G7:G25)</f>
        <v>122252914.32999998</v>
      </c>
      <c r="H26" s="20">
        <f t="shared" ref="H26:I26" si="1">SUM(H7:H25)</f>
        <v>43998033.420000009</v>
      </c>
      <c r="I26" s="20">
        <f t="shared" si="1"/>
        <v>78254880.909999996</v>
      </c>
    </row>
    <row r="27" spans="1:11" x14ac:dyDescent="0.25">
      <c r="E27" s="1"/>
    </row>
    <row r="28" spans="1:11" x14ac:dyDescent="0.25">
      <c r="D28" s="1"/>
      <c r="E28" s="1"/>
      <c r="F28" s="1"/>
      <c r="G28" s="1"/>
      <c r="H28" s="1"/>
      <c r="I28" s="1"/>
    </row>
    <row r="29" spans="1:11" x14ac:dyDescent="0.25">
      <c r="D29" s="25"/>
      <c r="E29" s="25"/>
      <c r="F29" s="25"/>
      <c r="G29" s="25"/>
      <c r="H29" s="25"/>
      <c r="I29" s="25"/>
    </row>
  </sheetData>
  <mergeCells count="11">
    <mergeCell ref="A26:B26"/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2023-09-01T07:27:25Z</cp:lastPrinted>
  <dcterms:created xsi:type="dcterms:W3CDTF">2020-01-17T07:23:51Z</dcterms:created>
  <dcterms:modified xsi:type="dcterms:W3CDTF">2023-09-01T07:31:28Z</dcterms:modified>
</cp:coreProperties>
</file>