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3250" windowHeight="12285" tabRatio="684"/>
  </bookViews>
  <sheets>
    <sheet name="01.03.2023 " sheetId="41" r:id="rId1"/>
  </sheets>
  <calcPr calcId="145621"/>
</workbook>
</file>

<file path=xl/calcChain.xml><?xml version="1.0" encoding="utf-8"?>
<calcChain xmlns="http://schemas.openxmlformats.org/spreadsheetml/2006/main">
  <c r="A8" i="41" l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<sst xmlns="http://schemas.openxmlformats.org/spreadsheetml/2006/main" count="35" uniqueCount="31">
  <si>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</si>
  <si>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</si>
  <si>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</si>
  <si>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</si>
  <si>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</si>
  <si>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</si>
  <si>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</si>
  <si>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</si>
  <si>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</si>
  <si>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</si>
  <si>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</si>
  <si>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</si>
  <si>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</si>
  <si>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</si>
  <si>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</si>
  <si>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</si>
  <si>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</si>
  <si>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</si>
  <si>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</si>
  <si>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</si>
  <si>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</si>
  <si>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</si>
  <si>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</si>
  <si>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</si>
  <si>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</si>
  <si>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</si>
  <si>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</si>
  <si>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</si>
  <si>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01.03.2023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</si>
  <si>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март 2023</t>
    </r>
  </si>
  <si>
    <t>Расчёт финансирования по подушевому нормативу на март  2023 года в связи с изменением численности прикреплённого населения по состоянию 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</si>
</sst>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8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9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</row>
    <row r="3" spans="1:13" x14ac:dyDescent="0.25">
      <c r="C3" s="9"/>
    </row>
    <row r="4" spans="1:13" ht="36" customHeight="1" x14ac:dyDescent="0.25">
      <c r="A4" s="30" t="s">
        <v>0</v>
      </c>
      <c r="B4" s="30" t="s">
        <v>5</v>
      </c>
      <c r="C4" s="33" t="s">
        <v>4</v>
      </c>
      <c r="D4" s="36" t="s">
        <v>28</v>
      </c>
      <c r="E4" s="36"/>
      <c r="F4" s="36"/>
      <c r="G4" s="37" t="s">
        <v>29</v>
      </c>
      <c r="H4" s="37"/>
      <c r="I4" s="37"/>
    </row>
    <row r="5" spans="1:13" ht="15.75" x14ac:dyDescent="0.25">
      <c r="A5" s="31"/>
      <c r="B5" s="31"/>
      <c r="C5" s="34"/>
      <c r="D5" s="38" t="s">
        <v>6</v>
      </c>
      <c r="E5" s="40" t="s">
        <v>1</v>
      </c>
      <c r="F5" s="41"/>
      <c r="G5" s="42" t="s">
        <v>6</v>
      </c>
      <c r="H5" s="44" t="s">
        <v>1</v>
      </c>
      <c r="I5" s="45"/>
    </row>
    <row r="6" spans="1:13" ht="75" customHeight="1" x14ac:dyDescent="0.25">
      <c r="A6" s="32"/>
      <c r="B6" s="32"/>
      <c r="C6" s="35"/>
      <c r="D6" s="39"/>
      <c r="E6" s="15" t="s">
        <v>26</v>
      </c>
      <c r="F6" s="15" t="s">
        <v>27</v>
      </c>
      <c r="G6" s="43"/>
      <c r="H6" s="16" t="s">
        <v>26</v>
      </c>
      <c r="I6" s="16" t="s">
        <v>27</v>
      </c>
    </row>
    <row r="7" spans="1:13" ht="15.75" x14ac:dyDescent="0.25">
      <c r="A7" s="6">
        <v>1</v>
      </c>
      <c r="B7" s="3" t="s">
        <v>2</v>
      </c>
      <c r="C7" s="5">
        <v>144.97999999999999</v>
      </c>
      <c r="D7" s="7">
        <v>192381</v>
      </c>
      <c r="E7" s="26">
        <v>71276</v>
      </c>
      <c r="F7" s="27">
        <v>121105</v>
      </c>
      <c r="G7" s="17">
        <v>27891397.379999999</v>
      </c>
      <c r="H7" s="17">
        <v>10333594.48</v>
      </c>
      <c r="I7" s="17">
        <v>17557802.899999999</v>
      </c>
      <c r="J7" s="1"/>
      <c r="M7" s="19"/>
    </row>
    <row r="8" spans="1:13" ht="15.75" x14ac:dyDescent="0.25">
      <c r="A8" s="6">
        <f t="shared" ref="A8:A24" si="0">1+A7</f>
        <v>2</v>
      </c>
      <c r="B8" s="3" t="s">
        <v>10</v>
      </c>
      <c r="C8" s="5">
        <v>160.38999999999999</v>
      </c>
      <c r="D8" s="7">
        <v>19322</v>
      </c>
      <c r="E8" s="26">
        <v>8859</v>
      </c>
      <c r="F8" s="27">
        <v>10463</v>
      </c>
      <c r="G8" s="17">
        <v>3099055.58</v>
      </c>
      <c r="H8" s="17">
        <v>1420895.01</v>
      </c>
      <c r="I8" s="17">
        <v>1678160.57</v>
      </c>
      <c r="J8" s="1"/>
    </row>
    <row r="9" spans="1:13" ht="15.75" x14ac:dyDescent="0.25">
      <c r="A9" s="6">
        <f t="shared" si="0"/>
        <v>3</v>
      </c>
      <c r="B9" s="3" t="s">
        <v>20</v>
      </c>
      <c r="C9" s="5">
        <v>160.24</v>
      </c>
      <c r="D9" s="7">
        <v>8582</v>
      </c>
      <c r="E9" s="26">
        <v>3025</v>
      </c>
      <c r="F9" s="27">
        <v>5557</v>
      </c>
      <c r="G9" s="17">
        <v>1375179.6800000002</v>
      </c>
      <c r="H9" s="17">
        <v>484726</v>
      </c>
      <c r="I9" s="17">
        <v>890453.68</v>
      </c>
      <c r="J9" s="1"/>
    </row>
    <row r="10" spans="1:13" ht="15.75" x14ac:dyDescent="0.25">
      <c r="A10" s="6">
        <f t="shared" si="0"/>
        <v>4</v>
      </c>
      <c r="B10" s="3" t="s">
        <v>11</v>
      </c>
      <c r="C10" s="5">
        <v>151.56</v>
      </c>
      <c r="D10" s="7">
        <v>6136</v>
      </c>
      <c r="E10" s="26">
        <v>374</v>
      </c>
      <c r="F10" s="27">
        <v>5762</v>
      </c>
      <c r="G10" s="17">
        <v>929972.15999999992</v>
      </c>
      <c r="H10" s="17">
        <v>56683.44</v>
      </c>
      <c r="I10" s="17">
        <v>873288.72</v>
      </c>
      <c r="J10" s="1"/>
    </row>
    <row r="11" spans="1:13" ht="15.75" x14ac:dyDescent="0.25">
      <c r="A11" s="6">
        <f t="shared" si="0"/>
        <v>5</v>
      </c>
      <c r="B11" s="3" t="s">
        <v>12</v>
      </c>
      <c r="C11" s="5">
        <v>161.46</v>
      </c>
      <c r="D11" s="7">
        <v>10256</v>
      </c>
      <c r="E11" s="26">
        <v>4362</v>
      </c>
      <c r="F11" s="27">
        <v>5894</v>
      </c>
      <c r="G11" s="17">
        <v>1655933.76</v>
      </c>
      <c r="H11" s="17">
        <v>704288.52</v>
      </c>
      <c r="I11" s="17">
        <v>951645.24</v>
      </c>
      <c r="J11" s="1"/>
    </row>
    <row r="12" spans="1:13" ht="15.75" x14ac:dyDescent="0.25">
      <c r="A12" s="6">
        <f t="shared" si="0"/>
        <v>6</v>
      </c>
      <c r="B12" s="3" t="s">
        <v>21</v>
      </c>
      <c r="C12" s="5">
        <v>150.44</v>
      </c>
      <c r="D12" s="7">
        <v>12202</v>
      </c>
      <c r="E12" s="26">
        <v>5381</v>
      </c>
      <c r="F12" s="27">
        <v>6821</v>
      </c>
      <c r="G12" s="17">
        <v>1835668.88</v>
      </c>
      <c r="H12" s="17">
        <v>809517.64</v>
      </c>
      <c r="I12" s="17">
        <v>1026151.24</v>
      </c>
      <c r="J12" s="1"/>
    </row>
    <row r="13" spans="1:13" ht="15.75" x14ac:dyDescent="0.25">
      <c r="A13" s="6">
        <f t="shared" si="0"/>
        <v>7</v>
      </c>
      <c r="B13" s="3" t="s">
        <v>22</v>
      </c>
      <c r="C13" s="5">
        <v>157.28</v>
      </c>
      <c r="D13" s="7">
        <v>2743</v>
      </c>
      <c r="E13" s="26">
        <v>217</v>
      </c>
      <c r="F13" s="27">
        <v>2526</v>
      </c>
      <c r="G13" s="17">
        <v>431419.04000000004</v>
      </c>
      <c r="H13" s="17">
        <v>34129.760000000002</v>
      </c>
      <c r="I13" s="17">
        <v>397289.28</v>
      </c>
      <c r="J13" s="1"/>
    </row>
    <row r="14" spans="1:13" ht="15.75" x14ac:dyDescent="0.25">
      <c r="A14" s="6">
        <f t="shared" si="0"/>
        <v>8</v>
      </c>
      <c r="B14" s="3" t="s">
        <v>14</v>
      </c>
      <c r="C14" s="5">
        <v>159.09</v>
      </c>
      <c r="D14" s="7">
        <v>20124</v>
      </c>
      <c r="E14" s="26">
        <v>11433</v>
      </c>
      <c r="F14" s="27">
        <v>8691</v>
      </c>
      <c r="G14" s="17">
        <v>3201527.16</v>
      </c>
      <c r="H14" s="17">
        <v>1818875.97</v>
      </c>
      <c r="I14" s="17">
        <v>1382651.19</v>
      </c>
      <c r="J14" s="1"/>
    </row>
    <row r="15" spans="1:13" ht="15.75" x14ac:dyDescent="0.25">
      <c r="A15" s="6">
        <f t="shared" si="0"/>
        <v>9</v>
      </c>
      <c r="B15" s="3" t="s">
        <v>23</v>
      </c>
      <c r="C15" s="5">
        <v>157.47999999999999</v>
      </c>
      <c r="D15" s="7">
        <v>16310</v>
      </c>
      <c r="E15" s="26">
        <v>8909</v>
      </c>
      <c r="F15" s="27">
        <v>7401</v>
      </c>
      <c r="G15" s="17">
        <v>2568498.7999999998</v>
      </c>
      <c r="H15" s="17">
        <v>1402989.32</v>
      </c>
      <c r="I15" s="17">
        <v>1165509.48</v>
      </c>
      <c r="J15" s="1"/>
    </row>
    <row r="16" spans="1:13" ht="15.75" x14ac:dyDescent="0.25">
      <c r="A16" s="6">
        <f t="shared" si="0"/>
        <v>10</v>
      </c>
      <c r="B16" s="3" t="s">
        <v>13</v>
      </c>
      <c r="C16" s="5">
        <v>158.44999999999999</v>
      </c>
      <c r="D16" s="7">
        <v>9214</v>
      </c>
      <c r="E16" s="26">
        <v>3902</v>
      </c>
      <c r="F16" s="27">
        <v>5312</v>
      </c>
      <c r="G16" s="17">
        <v>1459958.3</v>
      </c>
      <c r="H16" s="17">
        <v>618271.9</v>
      </c>
      <c r="I16" s="17">
        <v>841686.4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157.51</v>
      </c>
      <c r="D17" s="7">
        <v>9838</v>
      </c>
      <c r="E17" s="26">
        <v>239</v>
      </c>
      <c r="F17" s="27">
        <v>9599</v>
      </c>
      <c r="G17" s="17">
        <v>1549583.38</v>
      </c>
      <c r="H17" s="17">
        <v>37644.89</v>
      </c>
      <c r="I17" s="17">
        <v>1511938.49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159.5</v>
      </c>
      <c r="D18" s="7">
        <v>17965</v>
      </c>
      <c r="E18" s="26">
        <v>8852</v>
      </c>
      <c r="F18" s="27">
        <v>9113</v>
      </c>
      <c r="G18" s="17">
        <v>2865417.5</v>
      </c>
      <c r="H18" s="17">
        <v>1411894</v>
      </c>
      <c r="I18" s="17">
        <v>1453523.5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156.9</v>
      </c>
      <c r="D19" s="7">
        <v>7771</v>
      </c>
      <c r="E19" s="26">
        <v>746</v>
      </c>
      <c r="F19" s="27">
        <v>7025</v>
      </c>
      <c r="G19" s="17">
        <v>1219269.8999999999</v>
      </c>
      <c r="H19" s="17">
        <v>117047.4</v>
      </c>
      <c r="I19" s="17">
        <v>1102222.5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161.09</v>
      </c>
      <c r="D20" s="7">
        <v>6185</v>
      </c>
      <c r="E20" s="26">
        <v>1342</v>
      </c>
      <c r="F20" s="27">
        <v>4843</v>
      </c>
      <c r="G20" s="17">
        <v>996341.65</v>
      </c>
      <c r="H20" s="17">
        <v>216182.78</v>
      </c>
      <c r="I20" s="17">
        <v>780158.87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154.82</v>
      </c>
      <c r="D21" s="7">
        <v>48484</v>
      </c>
      <c r="E21" s="26">
        <v>13875</v>
      </c>
      <c r="F21" s="27">
        <v>34609</v>
      </c>
      <c r="G21" s="17">
        <v>7506292.8799999999</v>
      </c>
      <c r="H21" s="17">
        <v>2148127.5</v>
      </c>
      <c r="I21" s="17">
        <v>5358165.38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160.83000000000001</v>
      </c>
      <c r="D22" s="7">
        <v>49574</v>
      </c>
      <c r="E22" s="26">
        <v>16696</v>
      </c>
      <c r="F22" s="27">
        <v>32878</v>
      </c>
      <c r="G22" s="17">
        <v>7972986.4199999999</v>
      </c>
      <c r="H22" s="17">
        <v>2685217.68</v>
      </c>
      <c r="I22" s="17">
        <v>5287768.74</v>
      </c>
      <c r="J22" s="1"/>
    </row>
    <row r="23" spans="1:11" s="8" customFormat="1" ht="31.5" x14ac:dyDescent="0.25">
      <c r="A23" s="10">
        <f t="shared" si="0"/>
        <v>17</v>
      </c>
      <c r="B23" s="11" t="s">
        <v>25</v>
      </c>
      <c r="C23" s="12">
        <v>142.03</v>
      </c>
      <c r="D23" s="14">
        <v>32923</v>
      </c>
      <c r="E23" s="26">
        <v>13536</v>
      </c>
      <c r="F23" s="28">
        <v>19387</v>
      </c>
      <c r="G23" s="18">
        <v>4676053.6899999995</v>
      </c>
      <c r="H23" s="18">
        <v>1922518.08</v>
      </c>
      <c r="I23" s="18">
        <v>2753535.61</v>
      </c>
      <c r="J23" s="13"/>
    </row>
    <row r="24" spans="1:11" ht="15.75" x14ac:dyDescent="0.25">
      <c r="A24" s="6">
        <f t="shared" si="0"/>
        <v>18</v>
      </c>
      <c r="B24" s="3" t="s">
        <v>18</v>
      </c>
      <c r="C24" s="5">
        <v>155.72</v>
      </c>
      <c r="D24" s="7">
        <v>57716</v>
      </c>
      <c r="E24" s="26">
        <v>14682</v>
      </c>
      <c r="F24" s="27">
        <v>43034</v>
      </c>
      <c r="G24" s="17">
        <v>8987535.5199999996</v>
      </c>
      <c r="H24" s="17">
        <v>2286281.04</v>
      </c>
      <c r="I24" s="17">
        <v>6701254.4800000004</v>
      </c>
      <c r="J24" s="1"/>
    </row>
    <row r="25" spans="1:11" ht="15.75" x14ac:dyDescent="0.25">
      <c r="A25" s="6">
        <v>19</v>
      </c>
      <c r="B25" s="3" t="s">
        <v>19</v>
      </c>
      <c r="C25" s="5">
        <v>154.91</v>
      </c>
      <c r="D25" s="7">
        <v>6459</v>
      </c>
      <c r="E25" s="26">
        <v>3804</v>
      </c>
      <c r="F25" s="27">
        <v>2655</v>
      </c>
      <c r="G25" s="17">
        <v>1000563.69</v>
      </c>
      <c r="H25" s="17">
        <v>589277.64</v>
      </c>
      <c r="I25" s="17">
        <v>411286.05</v>
      </c>
      <c r="J25" s="1"/>
    </row>
    <row r="26" spans="1:11" s="2" customFormat="1" ht="15.75" x14ac:dyDescent="0.25">
      <c r="A26" s="20"/>
      <c r="B26" s="21" t="s">
        <v>7</v>
      </c>
      <c r="C26" s="22" t="s">
        <v>8</v>
      </c>
      <c r="D26" s="23">
        <v>534185</v>
      </c>
      <c r="E26" s="23">
        <v>191510</v>
      </c>
      <c r="F26" s="23">
        <v>342675</v>
      </c>
      <c r="G26" s="24">
        <v>81222655.36999999</v>
      </c>
      <c r="H26" s="24">
        <v>29098163.049999997</v>
      </c>
      <c r="I26" s="24">
        <v>52124492.319999993</v>
      </c>
      <c r="J26" s="1"/>
      <c r="K26" s="4"/>
    </row>
    <row r="27" spans="1:11" ht="15.75" x14ac:dyDescent="0.25">
      <c r="D27" s="25"/>
      <c r="E27" s="1"/>
      <c r="F27" s="1"/>
    </row>
    <row r="28" spans="1:11" x14ac:dyDescent="0.25">
      <c r="E28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Любовь В. Данилова</cp:lastModifiedBy>
  <cp:lastPrinted>2023-02-20T13:02:34Z</cp:lastPrinted>
  <dcterms:created xsi:type="dcterms:W3CDTF">2020-01-17T07:23:51Z</dcterms:created>
  <dcterms:modified xsi:type="dcterms:W3CDTF">2023-07-10T11:28:46Z</dcterms:modified>
</cp:coreProperties>
</file>